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bertSimonse\Downloads\"/>
    </mc:Choice>
  </mc:AlternateContent>
  <xr:revisionPtr revIDLastSave="0" documentId="13_ncr:1_{E53C0B11-6BA4-407F-8AB2-4C5117300537}" xr6:coauthVersionLast="47" xr6:coauthVersionMax="47" xr10:uidLastSave="{00000000-0000-0000-0000-000000000000}"/>
  <bookViews>
    <workbookView xWindow="19090" yWindow="-110" windowWidth="38620" windowHeight="21100" activeTab="2" xr2:uid="{00000000-000D-0000-FFFF-FFFF00000000}"/>
  </bookViews>
  <sheets>
    <sheet name="Zwangerschapsverlof" sheetId="1" r:id="rId1"/>
    <sheet name="Meerlingenverlof" sheetId="3" r:id="rId2"/>
    <sheet name="Flexibel bevallingsverlof" sheetId="2" r:id="rId3"/>
  </sheets>
  <definedNames>
    <definedName name="_xlnm.Print_Area" localSheetId="1">Meerlingenverlof!$1:$67</definedName>
    <definedName name="_xlnm.Print_Area" localSheetId="0">Zwangerschapsverlof!$1:$68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C30" i="3" s="1"/>
  <c r="C29" i="1" l="1"/>
  <c r="C30" i="1" s="1"/>
  <c r="E59" i="3" l="1"/>
  <c r="C59" i="3"/>
  <c r="I27" i="3"/>
  <c r="I29" i="3" s="1"/>
  <c r="I30" i="3" s="1"/>
  <c r="G16" i="3"/>
  <c r="D16" i="3"/>
  <c r="E19" i="3" s="1"/>
  <c r="G27" i="2" l="1"/>
  <c r="G19" i="2"/>
  <c r="E60" i="1" l="1"/>
  <c r="D16" i="1"/>
  <c r="E19" i="1" s="1"/>
  <c r="G63" i="2"/>
  <c r="G65" i="2" s="1"/>
  <c r="C60" i="1"/>
  <c r="G16" i="1"/>
</calcChain>
</file>

<file path=xl/sharedStrings.xml><?xml version="1.0" encoding="utf-8"?>
<sst xmlns="http://schemas.openxmlformats.org/spreadsheetml/2006/main" count="109" uniqueCount="67">
  <si>
    <t>Het zwangerschapsverlof mag ingaan tussen:</t>
  </si>
  <si>
    <t>t/m</t>
  </si>
  <si>
    <t>Indien het personeelslid ziek voorafgaand aan haar zwangerschapsverlof is, is zij verplicht om op :</t>
  </si>
  <si>
    <t>met zwangerschapsverlof te gaan.</t>
  </si>
  <si>
    <t>ingangsdatum verlof:</t>
  </si>
  <si>
    <t>Vermoedelijke bevallingsdatum:</t>
  </si>
  <si>
    <t>Werkelijke bevallingsdatum:</t>
  </si>
  <si>
    <t>Voorlopige berekening einddatum:</t>
  </si>
  <si>
    <t>Werkelijke einddatum:</t>
  </si>
  <si>
    <t xml:space="preserve">(Dit is de laatste dag van het verlof, </t>
  </si>
  <si>
    <t>de werkhervattingsdatum is dus één dag later.)</t>
  </si>
  <si>
    <t>Vul hiernaast de vermoedelijke bevallingsdatum in:</t>
  </si>
  <si>
    <t>Berekening ingangsdatum zwangerschapsverlof</t>
  </si>
  <si>
    <t>Voorjaarsvakantie:</t>
  </si>
  <si>
    <t>Vakantie/vrije dag:</t>
  </si>
  <si>
    <t>Aantal klokuren:</t>
  </si>
  <si>
    <t>Meivakantie:</t>
  </si>
  <si>
    <t>Zomervakantie:</t>
  </si>
  <si>
    <t>Herfstvakantie:</t>
  </si>
  <si>
    <t>Kerstvakantie:</t>
  </si>
  <si>
    <t>Goede Vrijdag:</t>
  </si>
  <si>
    <t>Pasen:</t>
  </si>
  <si>
    <t>Koningsdag:</t>
  </si>
  <si>
    <t>Hemelvaartsdag:</t>
  </si>
  <si>
    <t>Pinksteren:</t>
  </si>
  <si>
    <t>Overige vrije dagen:</t>
  </si>
  <si>
    <t>Biddag:</t>
  </si>
  <si>
    <t>Dankdag:</t>
  </si>
  <si>
    <t>Aantal uren compensatieverlof:</t>
  </si>
  <si>
    <t xml:space="preserve">Na 6 weken bevallingsverlof mag de werkneemster het resterende recht op bevallingsverlof verspreid over 30 weken opnemen. </t>
  </si>
  <si>
    <t xml:space="preserve">Vul de rode cellen in, zodat het aantal uren berekend wordt dat het bevallingsverlof flexibel opgenomen kan worden. </t>
  </si>
  <si>
    <t>Bevallingsdatum:</t>
  </si>
  <si>
    <t>Aantal weken dat flexibel opgenomen kan worden:</t>
  </si>
  <si>
    <t>ma</t>
  </si>
  <si>
    <t>di</t>
  </si>
  <si>
    <t>wo</t>
  </si>
  <si>
    <t>do</t>
  </si>
  <si>
    <t>vr</t>
  </si>
  <si>
    <t>weeknr.</t>
  </si>
  <si>
    <t>Berekeningsmodel flexibel opnemen bevallingsverlof</t>
  </si>
  <si>
    <t>Saldo:</t>
  </si>
  <si>
    <t>Aantal klokuren dat werknemer per dag werkt:</t>
  </si>
  <si>
    <t>Aantal weken dat werknemer flexibel op wil nemen:</t>
  </si>
  <si>
    <t>Aantal uren dat flexibel opgenomen wordt:</t>
  </si>
  <si>
    <t>Totaal aantal uren opgenomen flexibel bevallingsverlof:</t>
  </si>
  <si>
    <t>Vul in onderstaande tabel de dagen in waarop bevallingsverlof  flexibel wordt opgenomen:</t>
  </si>
  <si>
    <t>Het zwangerschapsverlof bij meerlingen mag ingaan tussen:</t>
  </si>
  <si>
    <t>Berekeningsmodellen met betrekking tot zwangerschaps- en bevallingsverlof</t>
  </si>
  <si>
    <t>Aantal dagen:</t>
  </si>
  <si>
    <t>Einddatum verlof:</t>
  </si>
  <si>
    <t>Berekening einddatum zwangerschapsverlof</t>
  </si>
  <si>
    <t>Vul in de onderstaande tabel de rode vakken in:</t>
  </si>
  <si>
    <t>Berekening einddatum meerlingenverlof</t>
  </si>
  <si>
    <t>Indien de baby('s) tijdens de eerste 10 weken na de geboorte meer dan 7 dagen in het ziekenhuis wordt/worden opgenomen,</t>
  </si>
  <si>
    <t>www.uwv.nl</t>
  </si>
  <si>
    <t>dan is er onder bepaalde voorwaarden nog recht op extra bevallingsverlof. Meer informatie vindt u op:</t>
  </si>
  <si>
    <t>Berekeningsmodellen met betrekking tot meerlingenverlof</t>
  </si>
  <si>
    <t>Ga voor meerlingenverlof naar tabblad 2</t>
  </si>
  <si>
    <t>Op die manier kunnen wij de einddatum controleren.</t>
  </si>
  <si>
    <t xml:space="preserve">Wij vragen jullie om het zwangerschaps- en bevallingsverlof via Afas af te sluiten en een kopie van het geboortekaartje van de baby in te dienen. </t>
  </si>
  <si>
    <t>Als de werknemer het bevallingsverlof flexibel op wil nemen, ga dan naar het derde tabblad van dit model.</t>
  </si>
  <si>
    <t>Voor informatie over (on)betaald ouderschapsverlof kan er contact opgenomen worden met de relatiebeheerder PSA.</t>
  </si>
  <si>
    <t>Berekening compensatieverlof</t>
  </si>
  <si>
    <t>Vul achter de vakanties/vrije dagen de klokuren in die samenvallen met het zwangerschaps- en bevalingsverlof:</t>
  </si>
  <si>
    <t xml:space="preserve">Wij vragen jullie om het zwangerschaps- en bevallignsverlof via Afas af te sluiten en een kopie van het geboortekaartje van de baby in te dienen. </t>
  </si>
  <si>
    <t>Op die manier kunnen wij de einddatum van het verlof controleren</t>
  </si>
  <si>
    <t>In dit model kan er berekend worden hoe het bevallingsverlof verspreid kan worden opgenomen.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</si>
</sst>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F800]dddd\,\ mmmm\ dd\,\ yyyy"/>
  </numFmts>
  <fonts count="20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color theme="3" tint="-0.249977111117893"/>
      <name val="Arial"/>
      <family val="2"/>
    </font>
    <font>
      <b/>
      <sz val="18"/>
      <name val="Arial"/>
      <family val="2"/>
    </font>
    <font>
      <b/>
      <sz val="10"/>
      <color theme="3" tint="-0.24997711111789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3" tint="-0.249977111117893"/>
      <name val="Arial"/>
      <family val="2"/>
    </font>
    <font>
      <sz val="12"/>
      <name val="Arial"/>
      <family val="2"/>
    </font>
    <font>
      <sz val="10"/>
      <color rgb="FF16365C"/>
      <name val="Arial"/>
      <family val="2"/>
    </font>
    <font>
      <sz val="10"/>
      <color indexed="10"/>
      <name val="Arial"/>
      <family val="2"/>
    </font>
    <font>
      <b/>
      <u/>
      <sz val="10"/>
      <color theme="3" tint="-0.249977111117893"/>
      <name val="Arial"/>
      <family val="2"/>
    </font>
    <font>
      <b/>
      <sz val="10"/>
      <color rgb="FF16365C"/>
      <name val="Arial"/>
      <family val="2"/>
    </font>
    <font>
      <b/>
      <sz val="10"/>
      <color theme="3"/>
      <name val="Arial"/>
      <family val="2"/>
    </font>
    <font>
      <b/>
      <sz val="10"/>
      <color theme="0"/>
      <name val="Arial"/>
      <family val="2"/>
    </font>
    <font>
      <b/>
      <sz val="18"/>
      <color theme="3" tint="-0.249977111117893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09A7E"/>
        <bgColor indexed="64"/>
      </patternFill>
    </fill>
    <fill>
      <patternFill patternType="solid">
        <fgColor rgb="FFACE1E9"/>
        <bgColor indexed="64"/>
      </patternFill>
    </fill>
    <fill>
      <patternFill patternType="solid">
        <fgColor rgb="FFECE7E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3" borderId="0" xfId="0" applyFont="1" applyFill="1"/>
    <xf numFmtId="0" fontId="4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3" borderId="0" xfId="0" applyFont="1" applyFill="1"/>
    <xf numFmtId="0" fontId="9" fillId="0" borderId="0" xfId="0" applyFont="1"/>
    <xf numFmtId="0" fontId="10" fillId="2" borderId="0" xfId="0" applyFont="1" applyFill="1"/>
    <xf numFmtId="0" fontId="11" fillId="2" borderId="0" xfId="0" applyFont="1" applyFill="1"/>
    <xf numFmtId="164" fontId="12" fillId="4" borderId="0" xfId="0" applyNumberFormat="1" applyFont="1" applyFill="1" applyAlignment="1" applyProtection="1">
      <alignment horizontal="center"/>
      <protection locked="0" hidden="1"/>
    </xf>
    <xf numFmtId="0" fontId="4" fillId="2" borderId="0" xfId="0" applyFont="1" applyFill="1"/>
    <xf numFmtId="0" fontId="10" fillId="2" borderId="0" xfId="0" applyFont="1" applyFill="1"/>
    <xf numFmtId="165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13" fillId="0" borderId="0" xfId="0" applyFont="1"/>
    <xf numFmtId="0" fontId="10" fillId="3" borderId="0" xfId="0" applyFont="1" applyFill="1"/>
    <xf numFmtId="0" fontId="10" fillId="0" borderId="0" xfId="0" applyFont="1"/>
    <xf numFmtId="0" fontId="14" fillId="2" borderId="0" xfId="0" applyFont="1" applyFill="1"/>
    <xf numFmtId="165" fontId="14" fillId="2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5" fillId="2" borderId="0" xfId="0" applyFont="1" applyFill="1"/>
    <xf numFmtId="0" fontId="7" fillId="3" borderId="0" xfId="0" applyFont="1" applyFill="1"/>
    <xf numFmtId="0" fontId="7" fillId="0" borderId="0" xfId="0" applyFont="1"/>
    <xf numFmtId="0" fontId="3" fillId="2" borderId="0" xfId="0" applyFont="1" applyFill="1"/>
    <xf numFmtId="0" fontId="10" fillId="2" borderId="1" xfId="0" applyFont="1" applyFill="1" applyBorder="1"/>
    <xf numFmtId="14" fontId="15" fillId="4" borderId="1" xfId="0" applyNumberFormat="1" applyFont="1" applyFill="1" applyBorder="1" applyProtection="1">
      <protection locked="0" hidden="1"/>
    </xf>
    <xf numFmtId="14" fontId="16" fillId="6" borderId="1" xfId="0" applyNumberFormat="1" applyFont="1" applyFill="1" applyBorder="1"/>
    <xf numFmtId="0" fontId="7" fillId="5" borderId="1" xfId="0" applyFont="1" applyFill="1" applyBorder="1"/>
    <xf numFmtId="14" fontId="7" fillId="5" borderId="1" xfId="0" applyNumberFormat="1" applyFont="1" applyFill="1" applyBorder="1"/>
    <xf numFmtId="0" fontId="12" fillId="2" borderId="0" xfId="0" applyFont="1" applyFill="1"/>
    <xf numFmtId="0" fontId="2" fillId="2" borderId="0" xfId="1" applyFont="1" applyFill="1" applyProtection="1"/>
    <xf numFmtId="0" fontId="2" fillId="2" borderId="0" xfId="1" applyFont="1" applyFill="1" applyAlignment="1" applyProtection="1">
      <alignment wrapText="1"/>
    </xf>
    <xf numFmtId="0" fontId="7" fillId="2" borderId="1" xfId="0" applyFont="1" applyFill="1" applyBorder="1"/>
    <xf numFmtId="0" fontId="4" fillId="2" borderId="1" xfId="0" applyFont="1" applyFill="1" applyBorder="1"/>
    <xf numFmtId="2" fontId="17" fillId="4" borderId="1" xfId="0" applyNumberFormat="1" applyFont="1" applyFill="1" applyBorder="1" applyProtection="1">
      <protection locked="0" hidden="1"/>
    </xf>
    <xf numFmtId="1" fontId="17" fillId="4" borderId="1" xfId="0" applyNumberFormat="1" applyFont="1" applyFill="1" applyBorder="1" applyProtection="1">
      <protection locked="0" hidden="1"/>
    </xf>
    <xf numFmtId="165" fontId="4" fillId="5" borderId="0" xfId="0" applyNumberFormat="1" applyFont="1" applyFill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5" fontId="14" fillId="2" borderId="0" xfId="0" applyNumberFormat="1" applyFont="1" applyFill="1"/>
    <xf numFmtId="0" fontId="14" fillId="2" borderId="0" xfId="0" applyFont="1" applyFill="1" applyAlignment="1">
      <alignment horizontal="center"/>
    </xf>
    <xf numFmtId="14" fontId="10" fillId="0" borderId="0" xfId="0" applyNumberFormat="1" applyFont="1"/>
    <xf numFmtId="0" fontId="18" fillId="2" borderId="0" xfId="0" applyFont="1" applyFill="1" applyAlignment="1">
      <alignment horizontal="left" vertical="center"/>
    </xf>
    <xf numFmtId="164" fontId="19" fillId="4" borderId="0" xfId="0" applyNumberFormat="1" applyFont="1" applyFill="1" applyAlignment="1" applyProtection="1">
      <alignment horizontal="center"/>
      <protection locked="0" hidden="1"/>
    </xf>
    <xf numFmtId="2" fontId="4" fillId="5" borderId="0" xfId="0" applyNumberFormat="1" applyFont="1" applyFill="1" applyAlignment="1">
      <alignment horizontal="center"/>
    </xf>
    <xf numFmtId="2" fontId="19" fillId="4" borderId="1" xfId="0" applyNumberFormat="1" applyFont="1" applyFill="1" applyBorder="1" applyAlignment="1" applyProtection="1">
      <alignment horizontal="center"/>
      <protection locked="0" hidden="1"/>
    </xf>
    <xf numFmtId="0" fontId="14" fillId="2" borderId="1" xfId="0" applyFont="1" applyFill="1" applyBorder="1"/>
    <xf numFmtId="2" fontId="19" fillId="4" borderId="2" xfId="0" applyNumberFormat="1" applyFont="1" applyFill="1" applyBorder="1" applyAlignment="1" applyProtection="1">
      <alignment horizontal="center"/>
      <protection locked="0" hidden="1"/>
    </xf>
    <xf numFmtId="1" fontId="19" fillId="4" borderId="1" xfId="0" applyNumberFormat="1" applyFont="1" applyFill="1" applyBorder="1" applyAlignment="1" applyProtection="1">
      <alignment horizontal="center"/>
      <protection locked="0"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ACE1E9"/>
      <color rgb="FFF09A7E"/>
      <color rgb="FFECE7E3"/>
      <color rgb="FF16365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34925</xdr:colOff>
      <xdr:row>8</xdr:row>
      <xdr:rowOff>111125</xdr:rowOff>
    </xdr:to>
    <xdr:pic>
      <xdr:nvPicPr>
        <xdr:cNvPr id="1111" name="Afbeelding 1" descr="VGS-header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</xdr:row>
      <xdr:rowOff>28575</xdr:rowOff>
    </xdr:from>
    <xdr:to>
      <xdr:col>0</xdr:col>
      <xdr:colOff>36195</xdr:colOff>
      <xdr:row>65</xdr:row>
      <xdr:rowOff>73025</xdr:rowOff>
    </xdr:to>
    <xdr:pic>
      <xdr:nvPicPr>
        <xdr:cNvPr id="1112" name="Afbeelding 2" descr="VGS-footer met adresgegevens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77675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34925</xdr:colOff>
      <xdr:row>8</xdr:row>
      <xdr:rowOff>114300</xdr:rowOff>
    </xdr:to>
    <xdr:pic>
      <xdr:nvPicPr>
        <xdr:cNvPr id="1113" name="Afbeelding 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161925</xdr:rowOff>
    </xdr:from>
    <xdr:to>
      <xdr:col>0</xdr:col>
      <xdr:colOff>34925</xdr:colOff>
      <xdr:row>65</xdr:row>
      <xdr:rowOff>36195</xdr:rowOff>
    </xdr:to>
    <xdr:pic>
      <xdr:nvPicPr>
        <xdr:cNvPr id="1114" name="Afbeelding 2" descr="VGS-footer met adresgegeven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7175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555626</xdr:colOff>
      <xdr:row>2</xdr:row>
      <xdr:rowOff>77058</xdr:rowOff>
    </xdr:from>
    <xdr:to>
      <xdr:col>4</xdr:col>
      <xdr:colOff>471489</xdr:colOff>
      <xdr:row>6</xdr:row>
      <xdr:rowOff>34069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DAFEAB4-2441-4BAB-9976-7225A612A1D8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78189" y="394558"/>
          <a:ext cx="1600200" cy="585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7938</xdr:rowOff>
    </xdr:from>
    <xdr:to>
      <xdr:col>16384</xdr:col>
      <xdr:colOff>0</xdr:colOff>
      <xdr:row>1</xdr:row>
      <xdr:rowOff>79058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6C34B66-B6B7-42AE-A15B-474EE71D21B1}"/>
            </a:ext>
          </a:extLst>
        </xdr:cNvPr>
        <xdr:cNvSpPr/>
      </xdr:nvSpPr>
      <xdr:spPr>
        <a:xfrm>
          <a:off x="0" y="7938"/>
          <a:ext cx="8421688" cy="22987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52961</xdr:colOff>
      <xdr:row>1048576</xdr:row>
      <xdr:rowOff>117633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CEDDF58-C700-602B-B4DD-01363A497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0342563"/>
          <a:ext cx="4115374" cy="1133633"/>
        </a:xfrm>
        <a:prstGeom prst="rect">
          <a:avLst/>
        </a:prstGeom>
      </xdr:spPr>
    </xdr:pic>
    <xdr:clientData/>
  </xdr:twoCellAnchor>
  <xdr:twoCellAnchor editAs="oneCell">
    <xdr:from>
      <xdr:col>1</xdr:col>
      <xdr:colOff>1914525</xdr:colOff>
      <xdr:row>63</xdr:row>
      <xdr:rowOff>48727</xdr:rowOff>
    </xdr:from>
    <xdr:to>
      <xdr:col>4</xdr:col>
      <xdr:colOff>873125</xdr:colOff>
      <xdr:row>68</xdr:row>
      <xdr:rowOff>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36643D5F-D318-BC95-579C-2C47F73B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125" y="10564327"/>
          <a:ext cx="2762250" cy="76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15875</xdr:colOff>
      <xdr:row>8</xdr:row>
      <xdr:rowOff>111125</xdr:rowOff>
    </xdr:to>
    <xdr:pic>
      <xdr:nvPicPr>
        <xdr:cNvPr id="7" name="Afbeelding 1" descr="VGS-header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28575</xdr:rowOff>
    </xdr:from>
    <xdr:to>
      <xdr:col>0</xdr:col>
      <xdr:colOff>19050</xdr:colOff>
      <xdr:row>64</xdr:row>
      <xdr:rowOff>53975</xdr:rowOff>
    </xdr:to>
    <xdr:pic>
      <xdr:nvPicPr>
        <xdr:cNvPr id="8" name="Afbeelding 2" descr="VGS-footer met adresgegeven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"/>
          <a:ext cx="19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0</xdr:col>
      <xdr:colOff>15875</xdr:colOff>
      <xdr:row>8</xdr:row>
      <xdr:rowOff>114300</xdr:rowOff>
    </xdr:to>
    <xdr:pic>
      <xdr:nvPicPr>
        <xdr:cNvPr id="9" name="Afbeelding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161925</xdr:rowOff>
    </xdr:from>
    <xdr:to>
      <xdr:col>0</xdr:col>
      <xdr:colOff>15875</xdr:colOff>
      <xdr:row>64</xdr:row>
      <xdr:rowOff>19051</xdr:rowOff>
    </xdr:to>
    <xdr:pic>
      <xdr:nvPicPr>
        <xdr:cNvPr id="10" name="Afbeelding 2" descr="VGS-footer met adresgegeven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"/>
          <a:ext cx="9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635607</xdr:colOff>
      <xdr:row>2</xdr:row>
      <xdr:rowOff>21926</xdr:rowOff>
    </xdr:from>
    <xdr:to>
      <xdr:col>4</xdr:col>
      <xdr:colOff>549330</xdr:colOff>
      <xdr:row>5</xdr:row>
      <xdr:rowOff>110630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8B27A8D-7BD4-4D92-8172-D98C3EA9B933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356185" y="343395"/>
          <a:ext cx="1607189" cy="5709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1</xdr:row>
      <xdr:rowOff>64218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1B618018-9D01-418F-B134-A3199A01B52D}"/>
            </a:ext>
          </a:extLst>
        </xdr:cNvPr>
        <xdr:cNvSpPr/>
      </xdr:nvSpPr>
      <xdr:spPr>
        <a:xfrm>
          <a:off x="0" y="0"/>
          <a:ext cx="8251031" cy="224952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2</xdr:col>
      <xdr:colOff>114300</xdr:colOff>
      <xdr:row>62</xdr:row>
      <xdr:rowOff>48727</xdr:rowOff>
    </xdr:from>
    <xdr:to>
      <xdr:col>4</xdr:col>
      <xdr:colOff>1181100</xdr:colOff>
      <xdr:row>67</xdr:row>
      <xdr:rowOff>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DF81062-9CBE-481A-9589-0462AF79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0411927"/>
          <a:ext cx="2762250" cy="7608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15875</xdr:colOff>
      <xdr:row>8</xdr:row>
      <xdr:rowOff>111125</xdr:rowOff>
    </xdr:to>
    <xdr:pic>
      <xdr:nvPicPr>
        <xdr:cNvPr id="2085" name="Afbeelding 1" descr="VGS-header">
          <a:extLst>
            <a:ext uri="{FF2B5EF4-FFF2-40B4-BE49-F238E27FC236}">
              <a16:creationId xmlns:a16="http://schemas.microsoft.com/office/drawing/2014/main" id="{00000000-0008-0000-02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65"/>
        <a:stretch>
          <a:fillRect/>
        </a:stretch>
      </xdr:blipFill>
      <xdr:spPr bwMode="auto">
        <a:xfrm>
          <a:off x="0" y="9525"/>
          <a:ext cx="9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331789</xdr:colOff>
      <xdr:row>2</xdr:row>
      <xdr:rowOff>24670</xdr:rowOff>
    </xdr:from>
    <xdr:to>
      <xdr:col>6</xdr:col>
      <xdr:colOff>836614</xdr:colOff>
      <xdr:row>5</xdr:row>
      <xdr:rowOff>130906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DFFB3BD-3993-4A60-867E-96E79F3EE5D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70189" y="348520"/>
          <a:ext cx="1600200" cy="5856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1</xdr:row>
      <xdr:rowOff>67945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CBE51471-2F2A-4250-8D74-AC533CFF4FE4}"/>
            </a:ext>
          </a:extLst>
        </xdr:cNvPr>
        <xdr:cNvSpPr/>
      </xdr:nvSpPr>
      <xdr:spPr>
        <a:xfrm>
          <a:off x="0" y="0"/>
          <a:ext cx="7124700" cy="229870"/>
        </a:xfrm>
        <a:prstGeom prst="rect">
          <a:avLst/>
        </a:prstGeom>
        <a:solidFill>
          <a:srgbClr val="FD764A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3</xdr:col>
      <xdr:colOff>390525</xdr:colOff>
      <xdr:row>66</xdr:row>
      <xdr:rowOff>85725</xdr:rowOff>
    </xdr:from>
    <xdr:to>
      <xdr:col>7</xdr:col>
      <xdr:colOff>304800</xdr:colOff>
      <xdr:row>71</xdr:row>
      <xdr:rowOff>36998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4FE583A-8468-47B2-9240-87995B5C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10896600"/>
          <a:ext cx="2762250" cy="760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wv.nl/werkgevers/werknemer-krijgt-kind/zwanger/werknemer-is-zwanger-wazo/index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wv.nl/werkgevers/werknemer-krijgt-kind/zwanger/werknemer-is-zwanger-wazo/index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98"/>
  <sheetViews>
    <sheetView topLeftCell="A6" zoomScaleNormal="100" workbookViewId="0">
      <selection activeCell="E67" sqref="A1:XFD1048576"/>
    </sheetView>
  </sheetViews>
  <sheetFormatPr defaultColWidth="0" defaultRowHeight="12.75" zeroHeight="1" x14ac:dyDescent="0.2"/>
  <cols>
    <col min="1" max="1" width="9.140625" style="2" customWidth="1"/>
    <col min="2" max="2" width="31.7109375" style="2" customWidth="1"/>
    <col min="3" max="3" width="20.28515625" style="2" customWidth="1"/>
    <col min="4" max="4" width="5.140625" style="2" customWidth="1"/>
    <col min="5" max="5" width="28.7109375" style="2" customWidth="1"/>
    <col min="6" max="6" width="3.7109375" style="2" customWidth="1"/>
    <col min="7" max="7" width="17.140625" style="2" customWidth="1"/>
    <col min="8" max="8" width="8" style="1" customWidth="1"/>
    <col min="9" max="9" width="11.42578125" style="2" hidden="1" customWidth="1"/>
    <col min="10" max="10" width="11.85546875" style="2" hidden="1" customWidth="1"/>
    <col min="11" max="11" width="0.140625" style="2" hidden="1" customWidth="1"/>
    <col min="12" max="12" width="9.140625" style="2" hidden="1" customWidth="1"/>
    <col min="13" max="16381" width="0" style="2" hidden="1"/>
    <col min="16382" max="16382" width="1.5703125" style="1" customWidth="1"/>
    <col min="16383" max="16383" width="0.85546875" style="1" customWidth="1"/>
    <col min="16384" max="16384" width="0.28515625" style="2" customWidth="1"/>
  </cols>
  <sheetData>
    <row r="1" spans="1:14 16382:16383" x14ac:dyDescent="0.2">
      <c r="A1" s="1"/>
      <c r="B1" s="1"/>
      <c r="C1" s="1"/>
      <c r="D1" s="1"/>
      <c r="E1" s="1"/>
      <c r="F1" s="1"/>
      <c r="G1" s="1"/>
    </row>
    <row r="2" spans="1:14 16382:16383" x14ac:dyDescent="0.2">
      <c r="A2" s="1"/>
      <c r="B2" s="1"/>
      <c r="C2" s="1"/>
      <c r="D2" s="1"/>
      <c r="E2" s="1"/>
      <c r="F2" s="1"/>
      <c r="G2" s="1"/>
    </row>
    <row r="3" spans="1:14 16382:16383" x14ac:dyDescent="0.2">
      <c r="A3" s="1"/>
      <c r="B3" s="1"/>
      <c r="C3" s="1"/>
      <c r="D3" s="1"/>
      <c r="E3" s="1"/>
      <c r="F3" s="1"/>
      <c r="G3" s="1"/>
    </row>
    <row r="4" spans="1:14 16382:16383" x14ac:dyDescent="0.2">
      <c r="A4" s="1"/>
      <c r="B4" s="1"/>
      <c r="C4" s="1"/>
      <c r="D4" s="1"/>
      <c r="E4" s="1"/>
      <c r="F4" s="1"/>
      <c r="G4" s="1"/>
    </row>
    <row r="5" spans="1:14 16382:16383" x14ac:dyDescent="0.2">
      <c r="A5" s="1"/>
      <c r="B5" s="1"/>
      <c r="C5" s="1"/>
      <c r="D5" s="1"/>
      <c r="E5" s="1"/>
      <c r="F5" s="1"/>
      <c r="G5" s="1"/>
    </row>
    <row r="6" spans="1:14 16382:16383" x14ac:dyDescent="0.2">
      <c r="A6" s="1"/>
      <c r="B6" s="1"/>
      <c r="C6" s="1"/>
      <c r="D6" s="1"/>
      <c r="E6" s="1"/>
      <c r="F6" s="1"/>
      <c r="G6" s="1"/>
    </row>
    <row r="7" spans="1:14 16382:16383" x14ac:dyDescent="0.2">
      <c r="A7" s="1"/>
      <c r="B7" s="1"/>
      <c r="C7" s="1"/>
      <c r="D7" s="1"/>
      <c r="E7" s="1"/>
      <c r="F7" s="1"/>
      <c r="G7" s="1"/>
    </row>
    <row r="8" spans="1:14 16382:16383" x14ac:dyDescent="0.2">
      <c r="A8" s="1"/>
      <c r="B8" s="1"/>
      <c r="C8" s="1"/>
      <c r="D8" s="1"/>
      <c r="E8" s="1"/>
      <c r="F8" s="1"/>
      <c r="G8" s="1"/>
    </row>
    <row r="9" spans="1:14 16382:16383" x14ac:dyDescent="0.2">
      <c r="A9" s="3"/>
      <c r="B9" s="3"/>
      <c r="C9" s="3"/>
      <c r="D9" s="3"/>
      <c r="E9" s="3"/>
      <c r="F9" s="3"/>
      <c r="G9" s="3"/>
    </row>
    <row r="10" spans="1:14 16382:16383" s="7" customFormat="1" ht="23.25" x14ac:dyDescent="0.2">
      <c r="A10" s="4" t="s">
        <v>47</v>
      </c>
      <c r="B10" s="5"/>
      <c r="C10" s="3"/>
      <c r="D10" s="3"/>
      <c r="E10" s="3"/>
      <c r="F10" s="5"/>
      <c r="G10" s="5"/>
      <c r="H10" s="6"/>
      <c r="J10" s="2"/>
      <c r="XFB10" s="6"/>
      <c r="XFC10" s="6"/>
    </row>
    <row r="11" spans="1:14 16382:16383" x14ac:dyDescent="0.2">
      <c r="A11" s="3"/>
      <c r="B11" s="3"/>
      <c r="C11" s="3"/>
      <c r="D11" s="3"/>
      <c r="E11" s="3"/>
      <c r="F11" s="3"/>
      <c r="G11" s="3"/>
    </row>
    <row r="12" spans="1:14 16382:16383" s="12" customFormat="1" ht="15" customHeight="1" x14ac:dyDescent="0.25">
      <c r="A12" s="8" t="s">
        <v>12</v>
      </c>
      <c r="B12" s="8"/>
      <c r="C12" s="9"/>
      <c r="D12" s="9"/>
      <c r="E12" s="10"/>
      <c r="F12" s="10"/>
      <c r="G12" s="10"/>
      <c r="H12" s="11"/>
      <c r="K12" s="10"/>
      <c r="L12" s="10"/>
      <c r="XFB12" s="11"/>
      <c r="XFC12" s="11"/>
    </row>
    <row r="13" spans="1:14 16382:16383" ht="15" customHeight="1" x14ac:dyDescent="0.2">
      <c r="A13" s="13"/>
      <c r="B13" s="13"/>
      <c r="C13" s="14"/>
      <c r="D13" s="14"/>
      <c r="E13" s="3"/>
      <c r="F13" s="3"/>
      <c r="G13" s="3"/>
      <c r="K13" s="3"/>
      <c r="L13" s="3"/>
    </row>
    <row r="14" spans="1:14 16382:16383" ht="15" customHeight="1" x14ac:dyDescent="0.2">
      <c r="A14" s="13" t="s">
        <v>11</v>
      </c>
      <c r="B14" s="14"/>
      <c r="C14" s="14"/>
      <c r="D14" s="14"/>
      <c r="E14" s="15">
        <v>46063</v>
      </c>
      <c r="F14" s="3"/>
      <c r="G14" s="3"/>
    </row>
    <row r="15" spans="1:14 16382:16383" ht="15" customHeight="1" x14ac:dyDescent="0.2">
      <c r="A15" s="16"/>
      <c r="B15" s="16"/>
      <c r="C15" s="16"/>
      <c r="D15" s="16"/>
      <c r="E15" s="16"/>
      <c r="F15" s="16"/>
      <c r="G15" s="16"/>
    </row>
    <row r="16" spans="1:14 16382:16383" ht="15" customHeight="1" x14ac:dyDescent="0.2">
      <c r="A16" s="17" t="s">
        <v>0</v>
      </c>
      <c r="B16" s="17"/>
      <c r="C16" s="17"/>
      <c r="D16" s="18">
        <f>(E14+1)-42</f>
        <v>46022</v>
      </c>
      <c r="E16" s="18"/>
      <c r="F16" s="19" t="s">
        <v>1</v>
      </c>
      <c r="G16" s="18">
        <f>(E14+1)-28</f>
        <v>46036</v>
      </c>
      <c r="H16" s="18"/>
      <c r="I16" s="20"/>
      <c r="J16" s="21"/>
      <c r="K16" s="22"/>
      <c r="L16" s="22"/>
      <c r="M16" s="22"/>
      <c r="N16" s="22"/>
    </row>
    <row r="17" spans="1:9 16382:16383" ht="15" customHeight="1" x14ac:dyDescent="0.2">
      <c r="A17" s="3"/>
      <c r="B17" s="3"/>
      <c r="C17" s="3"/>
      <c r="D17" s="3"/>
      <c r="E17" s="3"/>
      <c r="F17" s="3"/>
      <c r="G17" s="3"/>
    </row>
    <row r="18" spans="1:9 16382:16383" x14ac:dyDescent="0.2">
      <c r="A18" s="13" t="s">
        <v>2</v>
      </c>
      <c r="B18" s="13"/>
      <c r="C18" s="13"/>
      <c r="D18" s="13"/>
      <c r="E18" s="13"/>
      <c r="F18" s="13"/>
      <c r="G18" s="13"/>
      <c r="H18" s="23"/>
      <c r="I18" s="24"/>
    </row>
    <row r="19" spans="1:9 16382:16383" ht="15" customHeight="1" x14ac:dyDescent="0.2">
      <c r="A19" s="25"/>
      <c r="B19" s="25"/>
      <c r="C19" s="25"/>
      <c r="D19" s="25"/>
      <c r="E19" s="26">
        <f>D16</f>
        <v>46022</v>
      </c>
      <c r="F19" s="25"/>
      <c r="G19" s="25"/>
      <c r="H19" s="27"/>
      <c r="I19" s="28"/>
    </row>
    <row r="20" spans="1:9 16382:16383" x14ac:dyDescent="0.2">
      <c r="A20" s="13"/>
      <c r="B20" s="13"/>
      <c r="C20" s="13"/>
      <c r="D20" s="13"/>
      <c r="E20" s="29" t="s">
        <v>3</v>
      </c>
      <c r="F20" s="13"/>
      <c r="G20" s="13"/>
      <c r="H20" s="30"/>
      <c r="I20" s="31"/>
    </row>
    <row r="21" spans="1:9 16382:16383" x14ac:dyDescent="0.2">
      <c r="A21" s="3"/>
      <c r="B21" s="3"/>
      <c r="C21" s="3"/>
      <c r="D21" s="3"/>
      <c r="E21" s="3"/>
      <c r="F21" s="3"/>
      <c r="G21" s="3"/>
    </row>
    <row r="22" spans="1:9 16382:16383" s="12" customFormat="1" x14ac:dyDescent="0.2">
      <c r="A22" s="8" t="s">
        <v>50</v>
      </c>
      <c r="B22" s="32"/>
      <c r="C22" s="8"/>
      <c r="D22" s="8"/>
      <c r="E22" s="8"/>
      <c r="F22" s="8"/>
      <c r="G22" s="8"/>
      <c r="H22" s="33"/>
      <c r="I22" s="34"/>
      <c r="XFB22" s="11"/>
      <c r="XFC22" s="11"/>
    </row>
    <row r="23" spans="1:9 16382:16383" s="12" customFormat="1" x14ac:dyDescent="0.2">
      <c r="A23" s="8"/>
      <c r="B23" s="8"/>
      <c r="C23" s="8"/>
      <c r="D23" s="8"/>
      <c r="E23" s="8"/>
      <c r="F23" s="8"/>
      <c r="G23" s="8"/>
      <c r="H23" s="33"/>
      <c r="I23" s="34"/>
      <c r="XFB23" s="11"/>
      <c r="XFC23" s="11"/>
    </row>
    <row r="24" spans="1:9 16382:16383" x14ac:dyDescent="0.2">
      <c r="A24" s="13" t="s">
        <v>51</v>
      </c>
      <c r="B24" s="13"/>
      <c r="C24" s="13"/>
      <c r="D24" s="13"/>
      <c r="E24" s="13"/>
      <c r="F24" s="13"/>
      <c r="G24" s="13"/>
      <c r="H24" s="23"/>
      <c r="I24" s="24"/>
    </row>
    <row r="25" spans="1:9 16382:16383" x14ac:dyDescent="0.2">
      <c r="A25" s="35"/>
      <c r="B25" s="35"/>
      <c r="C25" s="35"/>
      <c r="D25" s="35"/>
      <c r="E25" s="35"/>
      <c r="F25" s="3"/>
      <c r="G25" s="3"/>
    </row>
    <row r="26" spans="1:9 16382:16383" x14ac:dyDescent="0.2">
      <c r="A26" s="3"/>
      <c r="B26" s="36" t="s">
        <v>4</v>
      </c>
      <c r="C26" s="37">
        <v>46030</v>
      </c>
      <c r="D26" s="13"/>
      <c r="E26" s="13"/>
      <c r="F26" s="13"/>
      <c r="G26" s="13"/>
      <c r="H26" s="23"/>
      <c r="I26" s="24"/>
    </row>
    <row r="27" spans="1:9 16382:16383" x14ac:dyDescent="0.2">
      <c r="A27" s="3"/>
      <c r="B27" s="36" t="s">
        <v>5</v>
      </c>
      <c r="C27" s="37">
        <v>46070</v>
      </c>
      <c r="D27" s="13"/>
      <c r="E27" s="13"/>
      <c r="F27" s="13"/>
      <c r="G27" s="13"/>
      <c r="H27" s="23"/>
      <c r="I27" s="24"/>
    </row>
    <row r="28" spans="1:9 16382:16383" x14ac:dyDescent="0.2">
      <c r="A28" s="3"/>
      <c r="B28" s="36" t="s">
        <v>6</v>
      </c>
      <c r="C28" s="37">
        <v>46062</v>
      </c>
      <c r="D28" s="13"/>
      <c r="E28" s="13"/>
      <c r="F28" s="13"/>
      <c r="G28" s="13"/>
      <c r="H28" s="23"/>
      <c r="I28" s="24"/>
    </row>
    <row r="29" spans="1:9 16382:16383" x14ac:dyDescent="0.2">
      <c r="A29" s="3"/>
      <c r="B29" s="36" t="s">
        <v>7</v>
      </c>
      <c r="C29" s="38">
        <f>C26+(7*16)-1</f>
        <v>46141</v>
      </c>
      <c r="D29" s="13"/>
      <c r="E29" s="13"/>
      <c r="F29" s="13"/>
      <c r="G29" s="13"/>
      <c r="H29" s="23"/>
      <c r="I29" s="24"/>
    </row>
    <row r="30" spans="1:9 16382:16383" x14ac:dyDescent="0.2">
      <c r="A30" s="35"/>
      <c r="B30" s="39" t="s">
        <v>8</v>
      </c>
      <c r="C30" s="40">
        <f>IF(C28&lt;C27,C29,C29+(C28-C27))</f>
        <v>46141</v>
      </c>
      <c r="D30" s="13" t="s">
        <v>9</v>
      </c>
      <c r="E30" s="13"/>
      <c r="F30" s="13"/>
      <c r="G30" s="13"/>
      <c r="H30" s="23"/>
      <c r="I30" s="24"/>
    </row>
    <row r="31" spans="1:9 16382:16383" x14ac:dyDescent="0.2">
      <c r="A31" s="35"/>
      <c r="B31" s="13"/>
      <c r="C31" s="13"/>
      <c r="D31" s="13" t="s">
        <v>10</v>
      </c>
      <c r="E31" s="13"/>
      <c r="F31" s="13"/>
      <c r="G31" s="13"/>
      <c r="H31" s="23"/>
      <c r="I31" s="24"/>
    </row>
    <row r="32" spans="1:9 16382:16383" x14ac:dyDescent="0.2">
      <c r="A32" s="41" t="s">
        <v>57</v>
      </c>
      <c r="B32" s="13"/>
      <c r="C32" s="13"/>
      <c r="D32" s="13"/>
      <c r="E32" s="13"/>
      <c r="F32" s="13"/>
      <c r="G32" s="13"/>
      <c r="H32" s="23"/>
      <c r="I32" s="24"/>
    </row>
    <row r="33" spans="1:8" x14ac:dyDescent="0.2">
      <c r="A33" s="13"/>
      <c r="B33" s="13"/>
      <c r="C33" s="13"/>
      <c r="D33" s="13"/>
      <c r="E33" s="13"/>
      <c r="F33" s="13"/>
      <c r="G33" s="13"/>
      <c r="H33" s="23"/>
    </row>
    <row r="34" spans="1:8" x14ac:dyDescent="0.2">
      <c r="A34" s="41" t="s">
        <v>59</v>
      </c>
      <c r="B34" s="3"/>
      <c r="C34" s="3"/>
      <c r="D34" s="3"/>
      <c r="E34" s="13"/>
      <c r="F34" s="3"/>
      <c r="G34" s="3"/>
    </row>
    <row r="35" spans="1:8" x14ac:dyDescent="0.2">
      <c r="A35" s="13" t="s">
        <v>58</v>
      </c>
      <c r="B35" s="3"/>
      <c r="C35" s="3"/>
      <c r="D35" s="3"/>
      <c r="E35" s="13"/>
      <c r="F35" s="3"/>
      <c r="G35" s="3"/>
    </row>
    <row r="36" spans="1:8" x14ac:dyDescent="0.2">
      <c r="A36" s="13"/>
      <c r="B36" s="3"/>
      <c r="C36" s="3"/>
      <c r="D36" s="3"/>
      <c r="E36" s="13"/>
      <c r="F36" s="3"/>
      <c r="G36" s="3"/>
    </row>
    <row r="37" spans="1:8" x14ac:dyDescent="0.2">
      <c r="A37" s="41" t="s">
        <v>53</v>
      </c>
      <c r="B37" s="3"/>
      <c r="C37" s="3"/>
      <c r="D37" s="3"/>
      <c r="E37" s="3"/>
      <c r="F37" s="3"/>
      <c r="G37" s="3"/>
    </row>
    <row r="38" spans="1:8" ht="12" customHeight="1" x14ac:dyDescent="0.2">
      <c r="A38" s="41" t="s">
        <v>55</v>
      </c>
      <c r="B38" s="3"/>
      <c r="C38" s="3"/>
      <c r="D38" s="3"/>
      <c r="E38" s="3"/>
      <c r="F38" s="42" t="s">
        <v>54</v>
      </c>
      <c r="G38" s="43"/>
    </row>
    <row r="39" spans="1:8" x14ac:dyDescent="0.2">
      <c r="A39" s="42"/>
      <c r="B39" s="41"/>
      <c r="C39" s="41"/>
      <c r="D39" s="41"/>
      <c r="E39" s="41"/>
      <c r="F39" s="3"/>
      <c r="G39" s="3"/>
    </row>
    <row r="40" spans="1:8" x14ac:dyDescent="0.2">
      <c r="A40" s="13" t="s">
        <v>60</v>
      </c>
      <c r="B40" s="41"/>
      <c r="C40" s="41"/>
      <c r="D40" s="41"/>
      <c r="E40" s="41"/>
      <c r="F40" s="3"/>
      <c r="G40" s="3"/>
    </row>
    <row r="41" spans="1:8" x14ac:dyDescent="0.2">
      <c r="A41" s="3"/>
      <c r="B41" s="3"/>
      <c r="C41" s="3"/>
      <c r="D41" s="3"/>
      <c r="E41" s="3"/>
      <c r="F41" s="3"/>
      <c r="G41" s="3"/>
    </row>
    <row r="42" spans="1:8" x14ac:dyDescent="0.2">
      <c r="A42" s="8" t="s">
        <v>62</v>
      </c>
      <c r="B42" s="3"/>
      <c r="C42" s="3"/>
      <c r="D42" s="3"/>
      <c r="E42" s="3"/>
      <c r="F42" s="3"/>
      <c r="G42" s="3"/>
    </row>
    <row r="43" spans="1:8" x14ac:dyDescent="0.2">
      <c r="A43" s="8"/>
      <c r="B43" s="3"/>
      <c r="C43" s="3"/>
      <c r="D43" s="3"/>
      <c r="E43" s="3"/>
      <c r="F43" s="3"/>
      <c r="G43" s="3"/>
    </row>
    <row r="44" spans="1:8" x14ac:dyDescent="0.2">
      <c r="A44" s="13" t="s">
        <v>63</v>
      </c>
      <c r="B44" s="3"/>
      <c r="C44" s="3"/>
      <c r="D44" s="3"/>
      <c r="E44" s="3"/>
      <c r="F44" s="3"/>
      <c r="G44" s="3"/>
    </row>
    <row r="45" spans="1:8" x14ac:dyDescent="0.2">
      <c r="A45" s="13"/>
      <c r="B45" s="3"/>
      <c r="C45" s="3"/>
      <c r="D45" s="3"/>
      <c r="E45" s="3"/>
      <c r="F45" s="3"/>
      <c r="G45" s="3"/>
    </row>
    <row r="46" spans="1:8" x14ac:dyDescent="0.2">
      <c r="A46" s="8"/>
      <c r="B46" s="44" t="s">
        <v>14</v>
      </c>
      <c r="C46" s="44" t="s">
        <v>15</v>
      </c>
      <c r="D46" s="45"/>
      <c r="E46" s="44" t="s">
        <v>48</v>
      </c>
      <c r="F46" s="3"/>
      <c r="G46" s="3"/>
    </row>
    <row r="47" spans="1:8" x14ac:dyDescent="0.2">
      <c r="A47" s="8"/>
      <c r="B47" s="36" t="s">
        <v>13</v>
      </c>
      <c r="C47" s="46"/>
      <c r="D47" s="45"/>
      <c r="E47" s="47"/>
      <c r="F47" s="3"/>
      <c r="G47" s="3"/>
    </row>
    <row r="48" spans="1:8" x14ac:dyDescent="0.2">
      <c r="A48" s="8"/>
      <c r="B48" s="36" t="s">
        <v>26</v>
      </c>
      <c r="C48" s="46"/>
      <c r="D48" s="45"/>
      <c r="E48" s="47"/>
      <c r="F48" s="3"/>
      <c r="G48" s="1"/>
    </row>
    <row r="49" spans="1:71 16382:16383" x14ac:dyDescent="0.2">
      <c r="A49" s="8"/>
      <c r="B49" s="36" t="s">
        <v>20</v>
      </c>
      <c r="C49" s="46"/>
      <c r="D49" s="45"/>
      <c r="E49" s="47"/>
      <c r="F49" s="3"/>
      <c r="G49" s="3"/>
    </row>
    <row r="50" spans="1:71 16382:16383" x14ac:dyDescent="0.2">
      <c r="A50" s="8"/>
      <c r="B50" s="36" t="s">
        <v>21</v>
      </c>
      <c r="C50" s="46"/>
      <c r="D50" s="45"/>
      <c r="E50" s="47"/>
      <c r="F50" s="3"/>
      <c r="G50" s="3"/>
    </row>
    <row r="51" spans="1:71 16382:16383" x14ac:dyDescent="0.2">
      <c r="A51" s="8"/>
      <c r="B51" s="36" t="s">
        <v>22</v>
      </c>
      <c r="C51" s="46"/>
      <c r="D51" s="45"/>
      <c r="E51" s="47"/>
      <c r="F51" s="3"/>
      <c r="G51" s="3"/>
    </row>
    <row r="52" spans="1:71 16382:16383" x14ac:dyDescent="0.2">
      <c r="A52" s="8"/>
      <c r="B52" s="36" t="s">
        <v>16</v>
      </c>
      <c r="C52" s="46"/>
      <c r="D52" s="45"/>
      <c r="E52" s="47"/>
      <c r="F52" s="3"/>
      <c r="G52" s="3"/>
    </row>
    <row r="53" spans="1:71 16382:16383" x14ac:dyDescent="0.2">
      <c r="A53" s="8"/>
      <c r="B53" s="36" t="s">
        <v>23</v>
      </c>
      <c r="C53" s="46"/>
      <c r="D53" s="45"/>
      <c r="E53" s="47"/>
      <c r="F53" s="3"/>
      <c r="G53" s="3"/>
    </row>
    <row r="54" spans="1:71 16382:16383" x14ac:dyDescent="0.2">
      <c r="A54" s="8"/>
      <c r="B54" s="36" t="s">
        <v>24</v>
      </c>
      <c r="C54" s="46"/>
      <c r="D54" s="45"/>
      <c r="E54" s="47"/>
      <c r="F54" s="3"/>
      <c r="G54" s="3"/>
    </row>
    <row r="55" spans="1:71 16382:16383" x14ac:dyDescent="0.2">
      <c r="A55" s="8"/>
      <c r="B55" s="36" t="s">
        <v>17</v>
      </c>
      <c r="C55" s="46"/>
      <c r="D55" s="45"/>
      <c r="E55" s="47"/>
      <c r="F55" s="3"/>
      <c r="G55" s="3"/>
    </row>
    <row r="56" spans="1:71 16382:16383" x14ac:dyDescent="0.2">
      <c r="A56" s="8"/>
      <c r="B56" s="36" t="s">
        <v>18</v>
      </c>
      <c r="C56" s="46"/>
      <c r="D56" s="45"/>
      <c r="E56" s="47"/>
      <c r="F56" s="3"/>
      <c r="G56" s="3"/>
    </row>
    <row r="57" spans="1:71 16382:16383" x14ac:dyDescent="0.2">
      <c r="A57" s="8"/>
      <c r="B57" s="36" t="s">
        <v>27</v>
      </c>
      <c r="C57" s="46"/>
      <c r="D57" s="45"/>
      <c r="E57" s="47"/>
      <c r="F57" s="3"/>
      <c r="G57" s="3"/>
    </row>
    <row r="58" spans="1:71 16382:16383" x14ac:dyDescent="0.2">
      <c r="A58" s="3"/>
      <c r="B58" s="36" t="s">
        <v>19</v>
      </c>
      <c r="C58" s="46"/>
      <c r="D58" s="45"/>
      <c r="E58" s="47"/>
      <c r="F58" s="3"/>
      <c r="G58" s="3"/>
    </row>
    <row r="59" spans="1:71 16382:16383" x14ac:dyDescent="0.2">
      <c r="A59" s="3"/>
      <c r="B59" s="36" t="s">
        <v>25</v>
      </c>
      <c r="C59" s="46"/>
      <c r="D59" s="45"/>
      <c r="E59" s="47"/>
      <c r="F59" s="3"/>
      <c r="G59" s="3"/>
    </row>
    <row r="60" spans="1:71 16382:16383" x14ac:dyDescent="0.2">
      <c r="A60" s="3"/>
      <c r="B60" s="39" t="s">
        <v>28</v>
      </c>
      <c r="C60" s="39">
        <f>SUM(C47:C59)</f>
        <v>0</v>
      </c>
      <c r="D60" s="45"/>
      <c r="E60" s="39">
        <f>SUM(E47:E59)</f>
        <v>0</v>
      </c>
      <c r="F60" s="3"/>
      <c r="G60" s="3"/>
    </row>
    <row r="61" spans="1:71 16382:16383" x14ac:dyDescent="0.2">
      <c r="A61" s="3"/>
      <c r="B61" s="3"/>
      <c r="C61" s="3"/>
      <c r="D61" s="3"/>
      <c r="E61" s="3"/>
      <c r="F61" s="3"/>
      <c r="G61" s="3"/>
    </row>
    <row r="62" spans="1:71 16382:16383" x14ac:dyDescent="0.2">
      <c r="A62" s="3"/>
      <c r="B62" s="3"/>
      <c r="C62" s="3"/>
      <c r="D62" s="3"/>
      <c r="E62" s="3"/>
      <c r="F62" s="3"/>
      <c r="G62" s="3"/>
    </row>
    <row r="63" spans="1:71 16382:16383" s="13" customFormat="1" x14ac:dyDescent="0.2">
      <c r="A63" s="13" t="s">
        <v>61</v>
      </c>
      <c r="H63" s="23"/>
      <c r="I63" s="24"/>
      <c r="J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XFB63" s="23"/>
      <c r="XFC63" s="23"/>
    </row>
    <row r="64" spans="1:71 16382:16383" x14ac:dyDescent="0.2">
      <c r="A64" s="3"/>
      <c r="B64" s="3"/>
      <c r="C64" s="3"/>
      <c r="D64" s="3"/>
      <c r="E64" s="3"/>
      <c r="F64" s="3"/>
      <c r="G64" s="3"/>
    </row>
    <row r="65" spans="1:7" x14ac:dyDescent="0.2">
      <c r="A65" s="3"/>
      <c r="B65" s="3"/>
      <c r="C65" s="3"/>
      <c r="D65" s="3"/>
      <c r="E65" s="3"/>
      <c r="F65" s="3"/>
      <c r="G65" s="3"/>
    </row>
    <row r="66" spans="1:7" x14ac:dyDescent="0.2">
      <c r="A66" s="3"/>
      <c r="B66" s="3"/>
      <c r="C66" s="3"/>
      <c r="D66" s="3"/>
      <c r="E66" s="3"/>
      <c r="F66" s="3"/>
      <c r="G66" s="3"/>
    </row>
    <row r="67" spans="1:7" x14ac:dyDescent="0.2">
      <c r="A67" s="3"/>
      <c r="B67" s="3"/>
      <c r="C67" s="3"/>
      <c r="D67" s="3"/>
      <c r="E67" s="3"/>
      <c r="F67" s="3"/>
      <c r="G67" s="3"/>
    </row>
    <row r="68" spans="1:7" x14ac:dyDescent="0.2">
      <c r="A68" s="3"/>
      <c r="B68" s="3"/>
      <c r="C68" s="3"/>
      <c r="D68" s="3"/>
      <c r="E68" s="3"/>
      <c r="F68" s="3"/>
      <c r="G68" s="3"/>
    </row>
    <row r="69" spans="1:7" hidden="1" x14ac:dyDescent="0.2">
      <c r="A69" s="3"/>
      <c r="B69" s="3"/>
      <c r="C69" s="3"/>
      <c r="D69" s="3"/>
      <c r="E69" s="3"/>
      <c r="F69" s="3"/>
      <c r="G69" s="3"/>
    </row>
    <row r="70" spans="1:7" hidden="1" x14ac:dyDescent="0.2">
      <c r="A70" s="3"/>
      <c r="B70" s="3"/>
      <c r="C70" s="3"/>
      <c r="D70" s="3"/>
      <c r="E70" s="3"/>
      <c r="F70" s="3"/>
      <c r="G70" s="3"/>
    </row>
    <row r="71" spans="1:7" hidden="1" x14ac:dyDescent="0.2">
      <c r="A71" s="3"/>
      <c r="B71" s="3"/>
      <c r="C71" s="3"/>
      <c r="D71" s="3"/>
      <c r="E71" s="3"/>
      <c r="F71" s="3"/>
      <c r="G71" s="3"/>
    </row>
    <row r="72" spans="1:7" hidden="1" x14ac:dyDescent="0.2">
      <c r="A72" s="3"/>
      <c r="B72" s="3"/>
      <c r="C72" s="3"/>
      <c r="D72" s="3"/>
      <c r="E72" s="3"/>
      <c r="F72" s="3"/>
      <c r="G72" s="3"/>
    </row>
    <row r="73" spans="1:7" hidden="1" x14ac:dyDescent="0.2">
      <c r="A73" s="3"/>
      <c r="B73" s="3"/>
      <c r="C73" s="3"/>
      <c r="D73" s="3"/>
      <c r="E73" s="3"/>
      <c r="F73" s="3"/>
      <c r="G73" s="3"/>
    </row>
    <row r="74" spans="1:7" hidden="1" x14ac:dyDescent="0.2">
      <c r="A74" s="3"/>
      <c r="B74" s="3"/>
      <c r="C74" s="3"/>
      <c r="D74" s="3"/>
      <c r="E74" s="3"/>
      <c r="F74" s="3"/>
      <c r="G74" s="3"/>
    </row>
    <row r="75" spans="1:7" hidden="1" x14ac:dyDescent="0.2">
      <c r="A75" s="3"/>
      <c r="B75" s="3"/>
      <c r="C75" s="3"/>
      <c r="D75" s="3"/>
      <c r="E75" s="3"/>
      <c r="F75" s="3"/>
      <c r="G75" s="3"/>
    </row>
    <row r="76" spans="1:7" hidden="1" x14ac:dyDescent="0.2">
      <c r="A76" s="3"/>
      <c r="B76" s="3"/>
      <c r="C76" s="3"/>
      <c r="D76" s="3"/>
      <c r="E76" s="3"/>
      <c r="F76" s="3"/>
      <c r="G76" s="3"/>
    </row>
    <row r="77" spans="1:7" hidden="1" x14ac:dyDescent="0.2">
      <c r="A77" s="3"/>
      <c r="B77" s="3"/>
      <c r="C77" s="3"/>
      <c r="D77" s="3"/>
      <c r="E77" s="3"/>
      <c r="F77" s="3"/>
      <c r="G77" s="3"/>
    </row>
    <row r="78" spans="1:7" hidden="1" x14ac:dyDescent="0.2">
      <c r="A78" s="3"/>
      <c r="B78" s="3"/>
      <c r="C78" s="3"/>
      <c r="D78" s="3"/>
      <c r="E78" s="3"/>
      <c r="F78" s="3"/>
      <c r="G78" s="3"/>
    </row>
    <row r="79" spans="1:7" hidden="1" x14ac:dyDescent="0.2">
      <c r="A79" s="3"/>
      <c r="B79" s="3"/>
      <c r="C79" s="3"/>
      <c r="D79" s="3"/>
      <c r="E79" s="3"/>
      <c r="F79" s="3"/>
      <c r="G79" s="3"/>
    </row>
    <row r="80" spans="1:7" hidden="1" x14ac:dyDescent="0.2">
      <c r="A80" s="3"/>
      <c r="B80" s="3"/>
      <c r="C80" s="3"/>
      <c r="D80" s="3"/>
      <c r="E80" s="3"/>
      <c r="F80" s="3"/>
      <c r="G80" s="3"/>
    </row>
    <row r="81" spans="1:7" hidden="1" x14ac:dyDescent="0.2">
      <c r="A81" s="3"/>
      <c r="B81" s="3"/>
      <c r="C81" s="3"/>
      <c r="D81" s="3"/>
      <c r="E81" s="3"/>
      <c r="F81" s="3"/>
      <c r="G81" s="3"/>
    </row>
    <row r="82" spans="1:7" hidden="1" x14ac:dyDescent="0.2">
      <c r="A82" s="3"/>
      <c r="B82" s="3"/>
      <c r="C82" s="3"/>
      <c r="D82" s="3"/>
      <c r="E82" s="3"/>
      <c r="F82" s="3"/>
      <c r="G82" s="3"/>
    </row>
    <row r="83" spans="1:7" hidden="1" x14ac:dyDescent="0.2">
      <c r="A83" s="3"/>
      <c r="B83" s="3"/>
      <c r="C83" s="3"/>
      <c r="D83" s="3"/>
      <c r="E83" s="3"/>
      <c r="F83" s="3"/>
      <c r="G83" s="3"/>
    </row>
    <row r="84" spans="1:7" hidden="1" x14ac:dyDescent="0.2">
      <c r="A84" s="3"/>
      <c r="B84" s="3"/>
      <c r="C84" s="3"/>
      <c r="D84" s="3"/>
      <c r="E84" s="3"/>
      <c r="F84" s="3"/>
      <c r="G84" s="3"/>
    </row>
    <row r="85" spans="1:7" hidden="1" x14ac:dyDescent="0.2">
      <c r="A85" s="3"/>
      <c r="B85" s="3"/>
      <c r="C85" s="3"/>
      <c r="D85" s="3"/>
      <c r="E85" s="3"/>
      <c r="F85" s="3"/>
      <c r="G85" s="3"/>
    </row>
    <row r="86" spans="1:7" hidden="1" x14ac:dyDescent="0.2">
      <c r="A86" s="3"/>
      <c r="B86" s="3"/>
      <c r="C86" s="3"/>
      <c r="D86" s="3"/>
      <c r="E86" s="3"/>
      <c r="F86" s="3"/>
      <c r="G86" s="3"/>
    </row>
    <row r="87" spans="1:7" hidden="1" x14ac:dyDescent="0.2">
      <c r="A87" s="3"/>
      <c r="B87" s="3"/>
      <c r="C87" s="3"/>
      <c r="D87" s="3"/>
      <c r="E87" s="3"/>
      <c r="F87" s="3"/>
      <c r="G87" s="3"/>
    </row>
    <row r="88" spans="1:7" hidden="1" x14ac:dyDescent="0.2">
      <c r="A88" s="3"/>
      <c r="B88" s="3"/>
      <c r="C88" s="3"/>
      <c r="D88" s="3"/>
      <c r="E88" s="3"/>
      <c r="F88" s="3"/>
      <c r="G88" s="3"/>
    </row>
    <row r="89" spans="1:7" hidden="1" x14ac:dyDescent="0.2">
      <c r="A89" s="3"/>
      <c r="B89" s="3"/>
      <c r="C89" s="3"/>
      <c r="D89" s="3"/>
      <c r="E89" s="3"/>
      <c r="F89" s="3"/>
      <c r="G89" s="3"/>
    </row>
    <row r="90" spans="1:7" hidden="1" x14ac:dyDescent="0.2">
      <c r="A90" s="3"/>
      <c r="B90" s="3"/>
      <c r="C90" s="3"/>
      <c r="D90" s="3"/>
      <c r="E90" s="3"/>
      <c r="F90" s="3"/>
      <c r="G90" s="3"/>
    </row>
    <row r="91" spans="1:7" hidden="1" x14ac:dyDescent="0.2">
      <c r="A91" s="3"/>
      <c r="B91" s="3"/>
      <c r="C91" s="3"/>
      <c r="D91" s="3"/>
      <c r="E91" s="3"/>
      <c r="F91" s="3"/>
      <c r="G91" s="3"/>
    </row>
    <row r="92" spans="1:7" hidden="1" x14ac:dyDescent="0.2">
      <c r="A92" s="3"/>
      <c r="B92" s="3"/>
      <c r="C92" s="3"/>
      <c r="D92" s="3"/>
      <c r="E92" s="3"/>
      <c r="F92" s="3"/>
      <c r="G92" s="3"/>
    </row>
    <row r="93" spans="1:7" hidden="1" x14ac:dyDescent="0.2">
      <c r="A93" s="3"/>
      <c r="B93" s="3"/>
      <c r="C93" s="3"/>
      <c r="D93" s="3"/>
      <c r="E93" s="3"/>
      <c r="F93" s="3"/>
      <c r="G93" s="3"/>
    </row>
    <row r="94" spans="1:7" hidden="1" x14ac:dyDescent="0.2">
      <c r="A94" s="3"/>
      <c r="B94" s="3"/>
      <c r="C94" s="3"/>
      <c r="D94" s="3"/>
      <c r="E94" s="3"/>
      <c r="F94" s="3"/>
      <c r="G94" s="3"/>
    </row>
    <row r="95" spans="1:7" hidden="1" x14ac:dyDescent="0.2">
      <c r="A95" s="3"/>
      <c r="B95" s="3"/>
      <c r="C95" s="3"/>
      <c r="D95" s="3"/>
      <c r="E95" s="3"/>
      <c r="F95" s="3"/>
      <c r="G95" s="3"/>
    </row>
    <row r="96" spans="1:7" hidden="1" x14ac:dyDescent="0.2">
      <c r="A96" s="3"/>
      <c r="B96" s="3"/>
      <c r="C96" s="3"/>
      <c r="D96" s="3"/>
      <c r="E96" s="3"/>
      <c r="F96" s="3"/>
      <c r="G96" s="3"/>
    </row>
    <row r="97" spans="1:7" hidden="1" x14ac:dyDescent="0.2">
      <c r="A97" s="3"/>
      <c r="B97" s="3"/>
      <c r="C97" s="3"/>
      <c r="D97" s="3"/>
      <c r="E97" s="3"/>
      <c r="F97" s="3"/>
      <c r="G97" s="3"/>
    </row>
    <row r="98" spans="1:7" hidden="1" x14ac:dyDescent="0.2">
      <c r="A98" s="3"/>
      <c r="B98" s="3"/>
      <c r="C98" s="3"/>
      <c r="D98" s="3"/>
      <c r="E98" s="3"/>
      <c r="F98" s="3"/>
      <c r="G98" s="3"/>
    </row>
  </sheetData>
  <mergeCells count="4">
    <mergeCell ref="A16:C16"/>
    <mergeCell ref="A15:G15"/>
    <mergeCell ref="G16:H16"/>
    <mergeCell ref="D16:E16"/>
  </mergeCells>
  <phoneticPr fontId="1" type="noConversion"/>
  <hyperlinks>
    <hyperlink ref="F38" r:id="rId1" xr:uid="{00000000-0004-0000-0000-000000000000}"/>
  </hyperlinks>
  <pageMargins left="0.19685039370078741" right="0.19685039370078741" top="0.19685039370078741" bottom="0.19685039370078741" header="0.19685039370078741" footer="0.19685039370078741"/>
  <pageSetup paperSize="9" scale="8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98"/>
  <sheetViews>
    <sheetView topLeftCell="A10" zoomScaleNormal="100" workbookViewId="0">
      <selection activeCell="G64" sqref="A1:XFD1048576"/>
    </sheetView>
  </sheetViews>
  <sheetFormatPr defaultColWidth="0" defaultRowHeight="12.75" customHeight="1" zeroHeight="1" x14ac:dyDescent="0.2"/>
  <cols>
    <col min="1" max="1" width="9.140625" style="2" customWidth="1"/>
    <col min="2" max="2" width="31.7109375" style="2" customWidth="1"/>
    <col min="3" max="3" width="20.28515625" style="2" customWidth="1"/>
    <col min="4" max="4" width="5.140625" style="2" customWidth="1"/>
    <col min="5" max="5" width="27.42578125" style="2" customWidth="1"/>
    <col min="6" max="6" width="3.7109375" style="2" customWidth="1"/>
    <col min="7" max="7" width="20.42578125" style="2" customWidth="1"/>
    <col min="8" max="8" width="5.85546875" style="2" customWidth="1"/>
    <col min="9" max="9" width="11.42578125" style="2" hidden="1" customWidth="1"/>
    <col min="10" max="10" width="11.85546875" style="2" hidden="1" customWidth="1"/>
    <col min="11" max="11" width="0.140625" style="2" hidden="1" customWidth="1"/>
    <col min="12" max="12" width="9.140625" style="2" hidden="1" customWidth="1"/>
    <col min="13" max="16384" width="0" style="2" hidden="1"/>
  </cols>
  <sheetData>
    <row r="1" spans="1:14" x14ac:dyDescent="0.2">
      <c r="A1" s="1"/>
      <c r="B1" s="1"/>
      <c r="C1" s="1"/>
      <c r="D1" s="1"/>
      <c r="E1" s="1"/>
      <c r="F1" s="1"/>
      <c r="G1" s="1"/>
      <c r="H1" s="1"/>
    </row>
    <row r="2" spans="1:14" x14ac:dyDescent="0.2">
      <c r="A2" s="1"/>
      <c r="B2" s="1"/>
      <c r="C2" s="1"/>
      <c r="D2" s="1"/>
      <c r="E2" s="1"/>
      <c r="F2" s="1"/>
      <c r="G2" s="1"/>
      <c r="H2" s="1"/>
    </row>
    <row r="3" spans="1:14" x14ac:dyDescent="0.2">
      <c r="A3" s="1"/>
      <c r="B3" s="1"/>
      <c r="C3" s="1"/>
      <c r="D3" s="1"/>
      <c r="E3" s="1"/>
      <c r="F3" s="1"/>
      <c r="G3" s="1"/>
      <c r="H3" s="1"/>
    </row>
    <row r="4" spans="1:14" x14ac:dyDescent="0.2">
      <c r="A4" s="1"/>
      <c r="B4" s="1"/>
      <c r="C4" s="1"/>
      <c r="D4" s="1"/>
      <c r="E4" s="1"/>
      <c r="F4" s="1"/>
      <c r="G4" s="1"/>
      <c r="H4" s="1"/>
    </row>
    <row r="5" spans="1:14" x14ac:dyDescent="0.2">
      <c r="A5" s="1"/>
      <c r="B5" s="1"/>
      <c r="C5" s="1"/>
      <c r="D5" s="1"/>
      <c r="E5" s="1"/>
      <c r="F5" s="1"/>
      <c r="G5" s="1"/>
      <c r="H5" s="1"/>
    </row>
    <row r="6" spans="1:14" x14ac:dyDescent="0.2">
      <c r="A6" s="1"/>
      <c r="B6" s="1"/>
      <c r="C6" s="1"/>
      <c r="D6" s="1"/>
      <c r="E6" s="1"/>
      <c r="F6" s="1"/>
      <c r="G6" s="1"/>
      <c r="H6" s="1"/>
    </row>
    <row r="7" spans="1:14" x14ac:dyDescent="0.2">
      <c r="A7" s="1"/>
      <c r="B7" s="1"/>
      <c r="C7" s="1"/>
      <c r="D7" s="1"/>
      <c r="E7" s="1"/>
      <c r="F7" s="1"/>
      <c r="G7" s="1"/>
      <c r="H7" s="1"/>
    </row>
    <row r="8" spans="1:14" x14ac:dyDescent="0.2">
      <c r="A8" s="1"/>
      <c r="B8" s="1"/>
      <c r="C8" s="1"/>
      <c r="D8" s="1"/>
      <c r="E8" s="1"/>
      <c r="F8" s="1"/>
      <c r="G8" s="1"/>
      <c r="H8" s="1"/>
    </row>
    <row r="9" spans="1:14" x14ac:dyDescent="0.2">
      <c r="A9" s="3"/>
      <c r="B9" s="3"/>
      <c r="C9" s="3"/>
      <c r="D9" s="3"/>
      <c r="E9" s="3"/>
      <c r="F9" s="3"/>
      <c r="G9" s="3"/>
      <c r="H9" s="3"/>
    </row>
    <row r="10" spans="1:14" s="7" customFormat="1" ht="23.25" x14ac:dyDescent="0.2">
      <c r="A10" s="4" t="s">
        <v>56</v>
      </c>
      <c r="B10" s="5"/>
      <c r="C10" s="3"/>
      <c r="D10" s="3"/>
      <c r="E10" s="3"/>
      <c r="F10" s="5"/>
      <c r="G10" s="5"/>
      <c r="H10" s="5"/>
      <c r="J10" s="2"/>
    </row>
    <row r="11" spans="1:14" x14ac:dyDescent="0.2">
      <c r="A11" s="3"/>
      <c r="B11" s="3"/>
      <c r="C11" s="3"/>
      <c r="D11" s="3"/>
      <c r="E11" s="3"/>
      <c r="F11" s="3"/>
      <c r="G11" s="3"/>
      <c r="H11" s="3"/>
    </row>
    <row r="12" spans="1:14" s="12" customFormat="1" ht="15" customHeight="1" x14ac:dyDescent="0.25">
      <c r="A12" s="8" t="s">
        <v>12</v>
      </c>
      <c r="B12" s="8"/>
      <c r="C12" s="9"/>
      <c r="D12" s="9"/>
      <c r="E12" s="10"/>
      <c r="F12" s="10"/>
      <c r="G12" s="10"/>
      <c r="H12" s="10"/>
      <c r="K12" s="10"/>
      <c r="L12" s="10"/>
    </row>
    <row r="13" spans="1:14" ht="15" customHeight="1" x14ac:dyDescent="0.2">
      <c r="A13" s="13"/>
      <c r="B13" s="13"/>
      <c r="C13" s="14"/>
      <c r="D13" s="14"/>
      <c r="E13" s="3"/>
      <c r="F13" s="3"/>
      <c r="G13" s="3"/>
      <c r="H13" s="3"/>
      <c r="K13" s="3"/>
      <c r="L13" s="3"/>
    </row>
    <row r="14" spans="1:14" ht="15" customHeight="1" x14ac:dyDescent="0.2">
      <c r="A14" s="13" t="s">
        <v>11</v>
      </c>
      <c r="B14" s="14"/>
      <c r="C14" s="14"/>
      <c r="D14" s="14"/>
      <c r="E14" s="15">
        <v>46023</v>
      </c>
      <c r="F14" s="3"/>
      <c r="G14" s="3"/>
      <c r="H14" s="3"/>
    </row>
    <row r="15" spans="1:14" ht="15" customHeight="1" x14ac:dyDescent="0.2">
      <c r="A15" s="16"/>
      <c r="B15" s="16"/>
      <c r="C15" s="16"/>
      <c r="D15" s="16"/>
      <c r="E15" s="16"/>
      <c r="F15" s="16"/>
      <c r="G15" s="16"/>
      <c r="H15" s="3"/>
    </row>
    <row r="16" spans="1:14" ht="15" customHeight="1" x14ac:dyDescent="0.2">
      <c r="A16" s="13" t="s">
        <v>46</v>
      </c>
      <c r="B16" s="13"/>
      <c r="C16" s="13"/>
      <c r="D16" s="18">
        <f>(E14+1)-70</f>
        <v>45954</v>
      </c>
      <c r="E16" s="18"/>
      <c r="F16" s="19" t="s">
        <v>1</v>
      </c>
      <c r="G16" s="48">
        <f>(E14+1)-56</f>
        <v>45968</v>
      </c>
      <c r="H16" s="48"/>
      <c r="I16" s="49"/>
      <c r="J16" s="21"/>
      <c r="K16" s="22"/>
      <c r="L16" s="22"/>
      <c r="M16" s="22"/>
      <c r="N16" s="22"/>
    </row>
    <row r="17" spans="1:9" ht="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9" x14ac:dyDescent="0.2">
      <c r="A18" s="13" t="s">
        <v>2</v>
      </c>
      <c r="B18" s="13"/>
      <c r="C18" s="13"/>
      <c r="D18" s="13"/>
      <c r="E18" s="13"/>
      <c r="F18" s="13"/>
      <c r="G18" s="13"/>
      <c r="H18" s="13"/>
      <c r="I18" s="24"/>
    </row>
    <row r="19" spans="1:9" ht="15" customHeight="1" x14ac:dyDescent="0.2">
      <c r="A19" s="50"/>
      <c r="B19" s="25"/>
      <c r="C19" s="25"/>
      <c r="D19" s="25"/>
      <c r="E19" s="26">
        <f>D16</f>
        <v>45954</v>
      </c>
      <c r="F19" s="25"/>
      <c r="G19" s="25"/>
      <c r="H19" s="51"/>
      <c r="I19" s="28"/>
    </row>
    <row r="20" spans="1:9" x14ac:dyDescent="0.2">
      <c r="A20" s="29"/>
      <c r="B20" s="13"/>
      <c r="C20" s="13"/>
      <c r="D20" s="13"/>
      <c r="E20" s="29" t="s">
        <v>3</v>
      </c>
      <c r="F20" s="13"/>
      <c r="G20" s="13"/>
      <c r="H20" s="29"/>
      <c r="I20" s="31"/>
    </row>
    <row r="21" spans="1:9" x14ac:dyDescent="0.2">
      <c r="A21" s="3"/>
      <c r="B21" s="3"/>
      <c r="C21" s="3"/>
      <c r="D21" s="3"/>
      <c r="E21" s="3"/>
      <c r="F21" s="3"/>
      <c r="G21" s="3"/>
      <c r="H21" s="3"/>
    </row>
    <row r="22" spans="1:9" s="12" customFormat="1" x14ac:dyDescent="0.2">
      <c r="A22" s="8" t="s">
        <v>52</v>
      </c>
      <c r="B22" s="32"/>
      <c r="C22" s="8"/>
      <c r="D22" s="8"/>
      <c r="E22" s="8"/>
      <c r="F22" s="8"/>
      <c r="G22" s="8"/>
      <c r="H22" s="8"/>
      <c r="I22" s="34"/>
    </row>
    <row r="23" spans="1:9" s="12" customFormat="1" x14ac:dyDescent="0.2">
      <c r="A23" s="8"/>
      <c r="B23" s="8"/>
      <c r="C23" s="8"/>
      <c r="D23" s="8"/>
      <c r="E23" s="8"/>
      <c r="F23" s="8"/>
      <c r="G23" s="8"/>
      <c r="H23" s="8"/>
      <c r="I23" s="34"/>
    </row>
    <row r="24" spans="1:9" x14ac:dyDescent="0.2">
      <c r="A24" s="41" t="s">
        <v>51</v>
      </c>
      <c r="B24" s="13"/>
      <c r="C24" s="13"/>
      <c r="D24" s="13"/>
      <c r="E24" s="13"/>
      <c r="F24" s="13"/>
      <c r="G24" s="13"/>
      <c r="H24" s="13"/>
      <c r="I24" s="24"/>
    </row>
    <row r="25" spans="1:9" x14ac:dyDescent="0.2">
      <c r="A25" s="35"/>
      <c r="B25" s="13"/>
      <c r="C25" s="13"/>
      <c r="D25" s="13"/>
      <c r="E25" s="13"/>
      <c r="F25" s="13"/>
      <c r="G25" s="13"/>
      <c r="H25" s="13"/>
      <c r="I25" s="24"/>
    </row>
    <row r="26" spans="1:9" x14ac:dyDescent="0.2">
      <c r="A26" s="35"/>
      <c r="B26" s="36" t="s">
        <v>4</v>
      </c>
      <c r="C26" s="37"/>
      <c r="D26" s="13"/>
      <c r="E26" s="13"/>
      <c r="F26" s="13"/>
      <c r="G26" s="13"/>
      <c r="H26" s="13"/>
    </row>
    <row r="27" spans="1:9" x14ac:dyDescent="0.2">
      <c r="A27" s="35"/>
      <c r="B27" s="36" t="s">
        <v>5</v>
      </c>
      <c r="C27" s="37"/>
      <c r="D27" s="13"/>
      <c r="E27" s="13"/>
      <c r="F27" s="13"/>
      <c r="G27" s="13"/>
      <c r="H27" s="13"/>
      <c r="I27" s="24">
        <f>C28-C26</f>
        <v>0</v>
      </c>
    </row>
    <row r="28" spans="1:9" x14ac:dyDescent="0.2">
      <c r="A28" s="35"/>
      <c r="B28" s="36" t="s">
        <v>6</v>
      </c>
      <c r="C28" s="37"/>
      <c r="D28" s="13"/>
      <c r="E28" s="13"/>
      <c r="F28" s="13"/>
      <c r="G28" s="13"/>
      <c r="H28" s="13"/>
      <c r="I28" s="24">
        <v>42</v>
      </c>
    </row>
    <row r="29" spans="1:9" x14ac:dyDescent="0.2">
      <c r="A29" s="3"/>
      <c r="B29" s="36" t="s">
        <v>7</v>
      </c>
      <c r="C29" s="38">
        <f>C26+(7*20)-1</f>
        <v>139</v>
      </c>
      <c r="D29" s="13"/>
      <c r="E29" s="13"/>
      <c r="F29" s="13"/>
      <c r="G29" s="13"/>
      <c r="H29" s="13"/>
      <c r="I29" s="24">
        <f>I28-I27</f>
        <v>42</v>
      </c>
    </row>
    <row r="30" spans="1:9" x14ac:dyDescent="0.2">
      <c r="A30" s="3"/>
      <c r="B30" s="39" t="s">
        <v>8</v>
      </c>
      <c r="C30" s="40">
        <f>IF(C28&lt;C27,C29,C29+(C28-C27))</f>
        <v>139</v>
      </c>
      <c r="D30" s="13" t="s">
        <v>9</v>
      </c>
      <c r="E30" s="13"/>
      <c r="F30" s="13"/>
      <c r="G30" s="13"/>
      <c r="H30" s="13"/>
      <c r="I30" s="52">
        <f>C28+70+I29</f>
        <v>112</v>
      </c>
    </row>
    <row r="31" spans="1:9" x14ac:dyDescent="0.2">
      <c r="A31" s="3"/>
      <c r="B31" s="13"/>
      <c r="C31" s="13"/>
      <c r="D31" s="13" t="s">
        <v>10</v>
      </c>
      <c r="E31" s="13"/>
      <c r="F31" s="13"/>
      <c r="G31" s="13"/>
      <c r="H31" s="13"/>
    </row>
    <row r="32" spans="1:9" x14ac:dyDescent="0.2">
      <c r="A32" s="3"/>
      <c r="B32" s="13"/>
      <c r="C32" s="13"/>
      <c r="D32" s="13"/>
      <c r="E32" s="13"/>
      <c r="F32" s="13"/>
      <c r="G32" s="13"/>
      <c r="H32" s="13"/>
    </row>
    <row r="33" spans="1:8" x14ac:dyDescent="0.2">
      <c r="A33" s="13" t="s">
        <v>64</v>
      </c>
      <c r="B33" s="3"/>
      <c r="C33" s="3"/>
      <c r="D33" s="3"/>
      <c r="E33" s="13"/>
      <c r="F33" s="3"/>
      <c r="G33" s="3"/>
      <c r="H33" s="3"/>
    </row>
    <row r="34" spans="1:8" x14ac:dyDescent="0.2">
      <c r="A34" s="13" t="s">
        <v>65</v>
      </c>
      <c r="B34" s="3"/>
      <c r="C34" s="3"/>
      <c r="D34" s="3"/>
      <c r="E34" s="13"/>
      <c r="F34" s="3"/>
      <c r="G34" s="3"/>
      <c r="H34" s="3"/>
    </row>
    <row r="35" spans="1:8" x14ac:dyDescent="0.2">
      <c r="A35" s="13"/>
      <c r="B35" s="3"/>
      <c r="C35" s="3"/>
      <c r="D35" s="3"/>
      <c r="E35" s="13"/>
      <c r="F35" s="3"/>
      <c r="G35" s="3"/>
      <c r="H35" s="3"/>
    </row>
    <row r="36" spans="1:8" x14ac:dyDescent="0.2">
      <c r="A36" s="41" t="s">
        <v>53</v>
      </c>
      <c r="B36" s="3"/>
      <c r="C36" s="3"/>
      <c r="D36" s="3"/>
      <c r="E36" s="3"/>
      <c r="F36" s="3"/>
      <c r="G36" s="3"/>
      <c r="H36" s="3"/>
    </row>
    <row r="37" spans="1:8" x14ac:dyDescent="0.2">
      <c r="A37" s="41" t="s">
        <v>55</v>
      </c>
      <c r="B37" s="3"/>
      <c r="C37" s="3"/>
      <c r="D37" s="3"/>
      <c r="E37" s="3"/>
      <c r="F37" s="42" t="s">
        <v>54</v>
      </c>
      <c r="G37" s="3"/>
      <c r="H37" s="3"/>
    </row>
    <row r="38" spans="1:8" x14ac:dyDescent="0.2">
      <c r="A38" s="13"/>
      <c r="B38" s="41"/>
      <c r="C38" s="41"/>
      <c r="D38" s="41"/>
      <c r="E38" s="41"/>
      <c r="F38" s="3"/>
      <c r="G38" s="3"/>
      <c r="H38" s="3"/>
    </row>
    <row r="39" spans="1:8" x14ac:dyDescent="0.2">
      <c r="A39" s="13" t="s">
        <v>60</v>
      </c>
      <c r="B39" s="41"/>
      <c r="C39" s="41"/>
      <c r="D39" s="41"/>
      <c r="E39" s="41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8" t="s">
        <v>62</v>
      </c>
      <c r="B41" s="3"/>
      <c r="C41" s="3"/>
      <c r="D41" s="3"/>
      <c r="E41" s="3"/>
      <c r="F41" s="3"/>
      <c r="G41" s="3"/>
      <c r="H41" s="3"/>
    </row>
    <row r="42" spans="1:8" x14ac:dyDescent="0.2">
      <c r="A42" s="8"/>
      <c r="B42" s="3"/>
      <c r="C42" s="3"/>
      <c r="D42" s="3"/>
      <c r="E42" s="3"/>
      <c r="F42" s="3"/>
      <c r="G42" s="3"/>
      <c r="H42" s="3"/>
    </row>
    <row r="43" spans="1:8" x14ac:dyDescent="0.2">
      <c r="A43" s="13" t="s">
        <v>63</v>
      </c>
      <c r="B43" s="3"/>
      <c r="C43" s="3"/>
      <c r="D43" s="3"/>
      <c r="E43" s="3"/>
      <c r="F43" s="3"/>
      <c r="G43" s="3"/>
      <c r="H43" s="3"/>
    </row>
    <row r="44" spans="1:8" x14ac:dyDescent="0.2">
      <c r="A44" s="13"/>
      <c r="B44" s="3"/>
      <c r="C44" s="3"/>
      <c r="D44" s="3"/>
      <c r="E44" s="3"/>
      <c r="F44" s="3"/>
      <c r="G44" s="3"/>
      <c r="H44" s="3"/>
    </row>
    <row r="45" spans="1:8" x14ac:dyDescent="0.2">
      <c r="A45" s="8"/>
      <c r="B45" s="44" t="s">
        <v>14</v>
      </c>
      <c r="C45" s="44" t="s">
        <v>15</v>
      </c>
      <c r="D45" s="45"/>
      <c r="E45" s="44" t="s">
        <v>48</v>
      </c>
      <c r="F45" s="3"/>
      <c r="G45" s="3"/>
      <c r="H45" s="3"/>
    </row>
    <row r="46" spans="1:8" x14ac:dyDescent="0.2">
      <c r="A46" s="8"/>
      <c r="B46" s="36" t="s">
        <v>13</v>
      </c>
      <c r="C46" s="46"/>
      <c r="D46" s="45"/>
      <c r="E46" s="47"/>
      <c r="F46" s="3"/>
      <c r="G46" s="3"/>
      <c r="H46" s="3"/>
    </row>
    <row r="47" spans="1:8" x14ac:dyDescent="0.2">
      <c r="A47" s="8"/>
      <c r="B47" s="36" t="s">
        <v>26</v>
      </c>
      <c r="C47" s="46"/>
      <c r="D47" s="45"/>
      <c r="E47" s="47"/>
      <c r="F47" s="3"/>
      <c r="G47" s="1"/>
      <c r="H47" s="3"/>
    </row>
    <row r="48" spans="1:8" x14ac:dyDescent="0.2">
      <c r="A48" s="8"/>
      <c r="B48" s="36" t="s">
        <v>20</v>
      </c>
      <c r="C48" s="46"/>
      <c r="D48" s="45"/>
      <c r="E48" s="47"/>
      <c r="F48" s="3"/>
      <c r="G48" s="3"/>
      <c r="H48" s="3"/>
    </row>
    <row r="49" spans="1:71" x14ac:dyDescent="0.2">
      <c r="A49" s="8"/>
      <c r="B49" s="36" t="s">
        <v>21</v>
      </c>
      <c r="C49" s="46"/>
      <c r="D49" s="45"/>
      <c r="E49" s="47"/>
      <c r="F49" s="3"/>
      <c r="G49" s="3"/>
      <c r="H49" s="3"/>
    </row>
    <row r="50" spans="1:71" x14ac:dyDescent="0.2">
      <c r="A50" s="8"/>
      <c r="B50" s="36" t="s">
        <v>22</v>
      </c>
      <c r="C50" s="46"/>
      <c r="D50" s="45"/>
      <c r="E50" s="47"/>
      <c r="F50" s="3"/>
      <c r="G50" s="3"/>
      <c r="H50" s="3"/>
    </row>
    <row r="51" spans="1:71" x14ac:dyDescent="0.2">
      <c r="A51" s="8"/>
      <c r="B51" s="36" t="s">
        <v>16</v>
      </c>
      <c r="C51" s="46"/>
      <c r="D51" s="45"/>
      <c r="E51" s="47"/>
      <c r="F51" s="3"/>
      <c r="G51" s="3"/>
      <c r="H51" s="3"/>
    </row>
    <row r="52" spans="1:71" x14ac:dyDescent="0.2">
      <c r="A52" s="8"/>
      <c r="B52" s="36" t="s">
        <v>23</v>
      </c>
      <c r="C52" s="46"/>
      <c r="D52" s="45"/>
      <c r="E52" s="47"/>
      <c r="F52" s="3"/>
      <c r="G52" s="3"/>
      <c r="H52" s="3"/>
    </row>
    <row r="53" spans="1:71" x14ac:dyDescent="0.2">
      <c r="A53" s="8"/>
      <c r="B53" s="36" t="s">
        <v>24</v>
      </c>
      <c r="C53" s="46"/>
      <c r="D53" s="45"/>
      <c r="E53" s="47"/>
      <c r="F53" s="3"/>
      <c r="G53" s="3"/>
      <c r="H53" s="3"/>
    </row>
    <row r="54" spans="1:71" x14ac:dyDescent="0.2">
      <c r="A54" s="8"/>
      <c r="B54" s="36" t="s">
        <v>17</v>
      </c>
      <c r="C54" s="46"/>
      <c r="D54" s="45"/>
      <c r="E54" s="47"/>
      <c r="F54" s="3"/>
      <c r="G54" s="3"/>
      <c r="H54" s="3"/>
    </row>
    <row r="55" spans="1:71" x14ac:dyDescent="0.2">
      <c r="A55" s="8"/>
      <c r="B55" s="36" t="s">
        <v>18</v>
      </c>
      <c r="C55" s="46"/>
      <c r="D55" s="45"/>
      <c r="E55" s="47"/>
      <c r="F55" s="3"/>
      <c r="G55" s="3"/>
      <c r="H55" s="3"/>
    </row>
    <row r="56" spans="1:71" x14ac:dyDescent="0.2">
      <c r="A56" s="8"/>
      <c r="B56" s="36" t="s">
        <v>27</v>
      </c>
      <c r="C56" s="46"/>
      <c r="D56" s="45"/>
      <c r="E56" s="47"/>
      <c r="F56" s="3"/>
      <c r="G56" s="3"/>
      <c r="H56" s="3"/>
    </row>
    <row r="57" spans="1:71" x14ac:dyDescent="0.2">
      <c r="A57" s="3"/>
      <c r="B57" s="36" t="s">
        <v>19</v>
      </c>
      <c r="C57" s="46"/>
      <c r="D57" s="45"/>
      <c r="E57" s="47"/>
      <c r="F57" s="3"/>
      <c r="G57" s="3"/>
      <c r="H57" s="3"/>
    </row>
    <row r="58" spans="1:71" x14ac:dyDescent="0.2">
      <c r="A58" s="3"/>
      <c r="B58" s="36" t="s">
        <v>25</v>
      </c>
      <c r="C58" s="46"/>
      <c r="D58" s="45"/>
      <c r="E58" s="47"/>
      <c r="F58" s="3"/>
      <c r="G58" s="3"/>
      <c r="H58" s="3"/>
    </row>
    <row r="59" spans="1:71" x14ac:dyDescent="0.2">
      <c r="A59" s="3"/>
      <c r="B59" s="39" t="s">
        <v>28</v>
      </c>
      <c r="C59" s="39">
        <f>SUM(C46:C58)</f>
        <v>0</v>
      </c>
      <c r="D59" s="45"/>
      <c r="E59" s="39">
        <f>SUM(E46:E58)</f>
        <v>0</v>
      </c>
      <c r="F59" s="3"/>
      <c r="G59" s="3"/>
      <c r="H59" s="3"/>
    </row>
    <row r="60" spans="1:71" x14ac:dyDescent="0.2">
      <c r="A60" s="3"/>
      <c r="B60" s="3"/>
      <c r="C60" s="3"/>
      <c r="D60" s="3"/>
      <c r="E60" s="3"/>
      <c r="F60" s="3"/>
      <c r="G60" s="3"/>
      <c r="H60" s="3"/>
    </row>
    <row r="61" spans="1:71" x14ac:dyDescent="0.2">
      <c r="A61" s="3"/>
      <c r="B61" s="3"/>
      <c r="C61" s="3"/>
      <c r="D61" s="3"/>
      <c r="E61" s="3"/>
      <c r="F61" s="3"/>
      <c r="G61" s="3"/>
      <c r="H61" s="3"/>
    </row>
    <row r="62" spans="1:71" s="13" customFormat="1" x14ac:dyDescent="0.2">
      <c r="A62" s="13" t="s">
        <v>61</v>
      </c>
      <c r="I62" s="24"/>
      <c r="J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</row>
    <row r="63" spans="1:71" x14ac:dyDescent="0.2">
      <c r="A63" s="3"/>
      <c r="B63" s="3"/>
      <c r="C63" s="3"/>
      <c r="D63" s="3"/>
      <c r="E63" s="3"/>
      <c r="F63" s="3"/>
      <c r="G63" s="3"/>
      <c r="H63" s="3"/>
    </row>
    <row r="64" spans="1:71" x14ac:dyDescent="0.2">
      <c r="A64" s="3"/>
      <c r="B64" s="3"/>
      <c r="C64" s="3"/>
      <c r="D64" s="3"/>
      <c r="E64" s="3"/>
      <c r="F64" s="3"/>
      <c r="G64" s="3"/>
      <c r="H64" s="3"/>
    </row>
    <row r="65" spans="1:8" x14ac:dyDescent="0.2">
      <c r="A65" s="3"/>
      <c r="B65" s="3"/>
      <c r="C65" s="3"/>
      <c r="D65" s="3"/>
      <c r="E65" s="3"/>
      <c r="F65" s="3"/>
      <c r="G65" s="3"/>
      <c r="H65" s="3"/>
    </row>
    <row r="66" spans="1:8" x14ac:dyDescent="0.2">
      <c r="A66" s="3"/>
      <c r="B66" s="3"/>
      <c r="C66" s="3"/>
      <c r="D66" s="3"/>
      <c r="E66" s="3"/>
      <c r="F66" s="3"/>
      <c r="G66" s="3"/>
      <c r="H66" s="3"/>
    </row>
    <row r="67" spans="1:8" x14ac:dyDescent="0.2">
      <c r="A67" s="3"/>
      <c r="B67" s="3"/>
      <c r="C67" s="3"/>
      <c r="D67" s="3"/>
      <c r="E67" s="3"/>
      <c r="F67" s="3"/>
      <c r="G67" s="3"/>
      <c r="H67" s="3"/>
    </row>
    <row r="68" spans="1:8" hidden="1" x14ac:dyDescent="0.2">
      <c r="A68" s="3"/>
      <c r="B68" s="3"/>
      <c r="C68" s="3"/>
      <c r="D68" s="3"/>
      <c r="E68" s="3"/>
      <c r="F68" s="3"/>
      <c r="G68" s="3"/>
      <c r="H68" s="3"/>
    </row>
    <row r="69" spans="1:8" hidden="1" x14ac:dyDescent="0.2">
      <c r="A69" s="3"/>
      <c r="B69" s="3"/>
      <c r="C69" s="3"/>
      <c r="D69" s="3"/>
      <c r="E69" s="3"/>
      <c r="F69" s="3"/>
      <c r="G69" s="3"/>
      <c r="H69" s="3"/>
    </row>
    <row r="70" spans="1:8" hidden="1" x14ac:dyDescent="0.2">
      <c r="A70" s="3"/>
      <c r="B70" s="3"/>
      <c r="C70" s="3"/>
      <c r="D70" s="3"/>
      <c r="E70" s="3"/>
      <c r="F70" s="3"/>
      <c r="G70" s="3"/>
      <c r="H70" s="3"/>
    </row>
    <row r="71" spans="1:8" hidden="1" x14ac:dyDescent="0.2">
      <c r="A71" s="3"/>
      <c r="B71" s="3"/>
      <c r="C71" s="3"/>
      <c r="D71" s="3"/>
      <c r="E71" s="3"/>
      <c r="F71" s="3"/>
      <c r="G71" s="3"/>
      <c r="H71" s="3"/>
    </row>
    <row r="72" spans="1:8" hidden="1" x14ac:dyDescent="0.2">
      <c r="A72" s="3"/>
      <c r="B72" s="3"/>
      <c r="C72" s="3"/>
      <c r="D72" s="3"/>
      <c r="E72" s="3"/>
      <c r="F72" s="3"/>
      <c r="G72" s="3"/>
      <c r="H72" s="3"/>
    </row>
    <row r="73" spans="1:8" hidden="1" x14ac:dyDescent="0.2">
      <c r="A73" s="3"/>
      <c r="B73" s="3"/>
      <c r="C73" s="3"/>
      <c r="D73" s="3"/>
      <c r="E73" s="3"/>
      <c r="F73" s="3"/>
      <c r="G73" s="3"/>
      <c r="H73" s="3"/>
    </row>
    <row r="74" spans="1:8" hidden="1" x14ac:dyDescent="0.2">
      <c r="A74" s="3"/>
      <c r="B74" s="3"/>
      <c r="C74" s="3"/>
      <c r="D74" s="3"/>
      <c r="E74" s="3"/>
      <c r="F74" s="3"/>
      <c r="G74" s="3"/>
      <c r="H74" s="3"/>
    </row>
    <row r="75" spans="1:8" hidden="1" x14ac:dyDescent="0.2">
      <c r="A75" s="3"/>
      <c r="B75" s="3"/>
      <c r="C75" s="3"/>
      <c r="D75" s="3"/>
      <c r="E75" s="3"/>
      <c r="F75" s="3"/>
      <c r="G75" s="3"/>
      <c r="H75" s="3"/>
    </row>
    <row r="76" spans="1:8" hidden="1" x14ac:dyDescent="0.2">
      <c r="A76" s="3"/>
      <c r="B76" s="3"/>
      <c r="C76" s="3"/>
      <c r="D76" s="3"/>
      <c r="E76" s="3"/>
      <c r="F76" s="3"/>
      <c r="G76" s="3"/>
      <c r="H76" s="3"/>
    </row>
    <row r="77" spans="1:8" hidden="1" x14ac:dyDescent="0.2">
      <c r="A77" s="3"/>
      <c r="B77" s="3"/>
      <c r="C77" s="3"/>
      <c r="D77" s="3"/>
      <c r="E77" s="3"/>
      <c r="F77" s="3"/>
      <c r="G77" s="3"/>
      <c r="H77" s="3"/>
    </row>
    <row r="78" spans="1:8" hidden="1" x14ac:dyDescent="0.2">
      <c r="A78" s="3"/>
      <c r="B78" s="3"/>
      <c r="C78" s="3"/>
      <c r="D78" s="3"/>
      <c r="E78" s="3"/>
      <c r="F78" s="3"/>
      <c r="G78" s="3"/>
      <c r="H78" s="3"/>
    </row>
    <row r="79" spans="1:8" hidden="1" x14ac:dyDescent="0.2">
      <c r="A79" s="3"/>
      <c r="B79" s="3"/>
      <c r="C79" s="3"/>
      <c r="D79" s="3"/>
      <c r="E79" s="3"/>
      <c r="F79" s="3"/>
      <c r="G79" s="3"/>
      <c r="H79" s="3"/>
    </row>
    <row r="80" spans="1:8" hidden="1" x14ac:dyDescent="0.2">
      <c r="A80" s="3"/>
      <c r="B80" s="3"/>
      <c r="C80" s="3"/>
      <c r="D80" s="3"/>
      <c r="E80" s="3"/>
      <c r="F80" s="3"/>
      <c r="G80" s="3"/>
      <c r="H80" s="3"/>
    </row>
    <row r="81" spans="1:8" hidden="1" x14ac:dyDescent="0.2">
      <c r="A81" s="3"/>
      <c r="B81" s="3"/>
      <c r="C81" s="3"/>
      <c r="D81" s="3"/>
      <c r="E81" s="3"/>
      <c r="F81" s="3"/>
      <c r="G81" s="3"/>
      <c r="H81" s="3"/>
    </row>
    <row r="82" spans="1:8" hidden="1" x14ac:dyDescent="0.2">
      <c r="A82" s="3"/>
      <c r="B82" s="3"/>
      <c r="C82" s="3"/>
      <c r="D82" s="3"/>
      <c r="E82" s="3"/>
      <c r="F82" s="3"/>
      <c r="G82" s="3"/>
      <c r="H82" s="3"/>
    </row>
    <row r="83" spans="1:8" hidden="1" x14ac:dyDescent="0.2">
      <c r="A83" s="3"/>
      <c r="B83" s="3"/>
      <c r="C83" s="3"/>
      <c r="D83" s="3"/>
      <c r="E83" s="3"/>
      <c r="F83" s="3"/>
      <c r="G83" s="3"/>
      <c r="H83" s="3"/>
    </row>
    <row r="84" spans="1:8" hidden="1" x14ac:dyDescent="0.2">
      <c r="A84" s="3"/>
      <c r="B84" s="3"/>
      <c r="C84" s="3"/>
      <c r="D84" s="3"/>
      <c r="E84" s="3"/>
      <c r="F84" s="3"/>
      <c r="G84" s="3"/>
      <c r="H84" s="3"/>
    </row>
    <row r="85" spans="1:8" hidden="1" x14ac:dyDescent="0.2">
      <c r="A85" s="3"/>
      <c r="B85" s="3"/>
      <c r="C85" s="3"/>
      <c r="D85" s="3"/>
      <c r="E85" s="3"/>
      <c r="F85" s="3"/>
      <c r="G85" s="3"/>
      <c r="H85" s="3"/>
    </row>
    <row r="86" spans="1:8" hidden="1" x14ac:dyDescent="0.2">
      <c r="A86" s="3"/>
      <c r="B86" s="3"/>
      <c r="C86" s="3"/>
      <c r="D86" s="3"/>
      <c r="E86" s="3"/>
      <c r="F86" s="3"/>
      <c r="G86" s="3"/>
      <c r="H86" s="3"/>
    </row>
    <row r="87" spans="1:8" hidden="1" x14ac:dyDescent="0.2">
      <c r="A87" s="3"/>
      <c r="B87" s="3"/>
      <c r="C87" s="3"/>
      <c r="D87" s="3"/>
      <c r="E87" s="3"/>
      <c r="F87" s="3"/>
      <c r="G87" s="3"/>
      <c r="H87" s="3"/>
    </row>
    <row r="88" spans="1:8" ht="12.75" hidden="1" customHeight="1" x14ac:dyDescent="0.2">
      <c r="A88" s="3"/>
      <c r="B88" s="3"/>
      <c r="C88" s="3"/>
      <c r="D88" s="3"/>
      <c r="E88" s="3"/>
      <c r="F88" s="3"/>
      <c r="G88" s="3"/>
      <c r="H88" s="3"/>
    </row>
    <row r="89" spans="1:8" ht="12.75" hidden="1" customHeight="1" x14ac:dyDescent="0.2">
      <c r="A89" s="3"/>
      <c r="B89" s="3"/>
      <c r="C89" s="3"/>
      <c r="D89" s="3"/>
      <c r="E89" s="3"/>
      <c r="F89" s="3"/>
      <c r="G89" s="3"/>
      <c r="H89" s="3"/>
    </row>
    <row r="90" spans="1:8" ht="12.75" hidden="1" customHeight="1" x14ac:dyDescent="0.2">
      <c r="A90" s="3"/>
      <c r="B90" s="3"/>
      <c r="C90" s="3"/>
      <c r="D90" s="3"/>
      <c r="E90" s="3"/>
      <c r="F90" s="3"/>
      <c r="G90" s="3"/>
      <c r="H90" s="3"/>
    </row>
    <row r="91" spans="1:8" ht="12.75" hidden="1" customHeight="1" x14ac:dyDescent="0.2">
      <c r="A91" s="3"/>
      <c r="B91" s="3"/>
      <c r="C91" s="3"/>
      <c r="D91" s="3"/>
      <c r="E91" s="3"/>
      <c r="F91" s="3"/>
      <c r="G91" s="3"/>
      <c r="H91" s="3"/>
    </row>
    <row r="92" spans="1:8" ht="12.75" hidden="1" customHeight="1" x14ac:dyDescent="0.2">
      <c r="A92" s="3"/>
      <c r="B92" s="3"/>
      <c r="C92" s="3"/>
      <c r="D92" s="3"/>
      <c r="E92" s="3"/>
      <c r="F92" s="3"/>
      <c r="G92" s="3"/>
      <c r="H92" s="3"/>
    </row>
    <row r="93" spans="1:8" ht="12.75" hidden="1" customHeight="1" x14ac:dyDescent="0.2">
      <c r="A93" s="3"/>
      <c r="B93" s="3"/>
      <c r="C93" s="3"/>
      <c r="D93" s="3"/>
      <c r="E93" s="3"/>
      <c r="F93" s="3"/>
      <c r="G93" s="3"/>
      <c r="H93" s="3"/>
    </row>
    <row r="94" spans="1:8" ht="12.75" hidden="1" customHeight="1" x14ac:dyDescent="0.2">
      <c r="A94" s="3"/>
      <c r="B94" s="3"/>
      <c r="C94" s="3"/>
      <c r="D94" s="3"/>
      <c r="E94" s="3"/>
      <c r="F94" s="3"/>
      <c r="G94" s="3"/>
      <c r="H94" s="3"/>
    </row>
    <row r="95" spans="1:8" ht="12.75" hidden="1" customHeight="1" x14ac:dyDescent="0.2">
      <c r="A95" s="3"/>
      <c r="B95" s="3"/>
      <c r="C95" s="3"/>
      <c r="D95" s="3"/>
      <c r="E95" s="3"/>
      <c r="F95" s="3"/>
      <c r="G95" s="3"/>
      <c r="H95" s="3"/>
    </row>
    <row r="96" spans="1:8" ht="12.75" hidden="1" customHeight="1" x14ac:dyDescent="0.2">
      <c r="A96" s="3"/>
      <c r="B96" s="3"/>
      <c r="C96" s="3"/>
      <c r="D96" s="3"/>
      <c r="E96" s="3"/>
      <c r="F96" s="3"/>
      <c r="G96" s="3"/>
      <c r="H96" s="3"/>
    </row>
    <row r="97" spans="1:8" ht="12.75" hidden="1" customHeight="1" x14ac:dyDescent="0.2">
      <c r="A97" s="3"/>
      <c r="B97" s="3"/>
      <c r="C97" s="3"/>
      <c r="D97" s="3"/>
      <c r="E97" s="3"/>
      <c r="F97" s="3"/>
      <c r="G97" s="3"/>
      <c r="H97" s="3"/>
    </row>
    <row r="98" spans="1:8" ht="12.75" hidden="1" customHeight="1" x14ac:dyDescent="0.2">
      <c r="A98" s="3"/>
      <c r="B98" s="3"/>
      <c r="C98" s="3"/>
      <c r="D98" s="3"/>
      <c r="E98" s="3"/>
      <c r="F98" s="3"/>
      <c r="G98" s="3"/>
      <c r="H98" s="3"/>
    </row>
  </sheetData>
  <mergeCells count="3">
    <mergeCell ref="A15:G15"/>
    <mergeCell ref="D16:E16"/>
    <mergeCell ref="G16:H16"/>
  </mergeCells>
  <hyperlinks>
    <hyperlink ref="F37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0" scale="7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tabSelected="1" topLeftCell="A31" zoomScaleNormal="100" workbookViewId="0">
      <selection activeCell="I71" sqref="A1:XFD1048576"/>
    </sheetView>
  </sheetViews>
  <sheetFormatPr defaultRowHeight="12.75" x14ac:dyDescent="0.2"/>
  <cols>
    <col min="1" max="5" width="9.140625" style="2"/>
    <col min="6" max="6" width="7.28515625" style="2" customWidth="1"/>
    <col min="7" max="7" width="17.140625" style="2" customWidth="1"/>
    <col min="8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3"/>
      <c r="H1" s="3"/>
      <c r="I1" s="3"/>
      <c r="J1" s="3"/>
      <c r="K1" s="3"/>
    </row>
    <row r="2" spans="1:11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</row>
    <row r="3" spans="1:11" x14ac:dyDescent="0.2">
      <c r="A3" s="1"/>
      <c r="B3" s="1"/>
      <c r="C3" s="1"/>
      <c r="D3" s="1"/>
      <c r="E3" s="1"/>
      <c r="F3" s="1"/>
      <c r="G3" s="3"/>
      <c r="H3" s="3"/>
      <c r="I3" s="3"/>
      <c r="J3" s="3"/>
      <c r="K3" s="3"/>
    </row>
    <row r="4" spans="1:11" x14ac:dyDescent="0.2">
      <c r="A4" s="1"/>
      <c r="B4" s="1"/>
      <c r="C4" s="1"/>
      <c r="D4" s="1"/>
      <c r="E4" s="1"/>
      <c r="F4" s="1"/>
      <c r="G4" s="3"/>
      <c r="H4" s="3"/>
      <c r="I4" s="3"/>
      <c r="J4" s="3"/>
      <c r="K4" s="3"/>
    </row>
    <row r="5" spans="1:11" x14ac:dyDescent="0.2">
      <c r="A5" s="1"/>
      <c r="B5" s="1"/>
      <c r="C5" s="1"/>
      <c r="D5" s="1"/>
      <c r="E5" s="1"/>
      <c r="F5" s="1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7" customFormat="1" ht="23.25" x14ac:dyDescent="0.2">
      <c r="A10" s="53" t="s">
        <v>39</v>
      </c>
      <c r="B10" s="5"/>
      <c r="C10" s="3"/>
      <c r="D10" s="3"/>
      <c r="E10" s="5"/>
      <c r="F10" s="5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3"/>
    </row>
    <row r="13" spans="1:11" x14ac:dyDescent="0.2">
      <c r="A13" s="13" t="s">
        <v>66</v>
      </c>
      <c r="B13" s="13"/>
      <c r="C13" s="13"/>
      <c r="D13" s="13"/>
      <c r="E13" s="13"/>
      <c r="F13" s="13"/>
      <c r="G13" s="13"/>
      <c r="H13" s="13"/>
      <c r="I13" s="13"/>
      <c r="J13" s="13"/>
      <c r="K13" s="3"/>
    </row>
    <row r="14" spans="1:1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3"/>
    </row>
    <row r="15" spans="1:11" x14ac:dyDescent="0.2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3"/>
      <c r="K15" s="3"/>
    </row>
    <row r="16" spans="1:1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3"/>
      <c r="K16" s="3"/>
    </row>
    <row r="17" spans="1:11" x14ac:dyDescent="0.2">
      <c r="A17" s="13" t="s">
        <v>31</v>
      </c>
      <c r="B17" s="13"/>
      <c r="C17" s="13"/>
      <c r="D17" s="13"/>
      <c r="E17" s="13"/>
      <c r="F17" s="13"/>
      <c r="G17" s="54"/>
      <c r="H17" s="13"/>
      <c r="I17" s="13"/>
      <c r="J17" s="3"/>
      <c r="K17" s="3"/>
    </row>
    <row r="18" spans="1:11" x14ac:dyDescent="0.2">
      <c r="A18" s="13" t="s">
        <v>49</v>
      </c>
      <c r="B18" s="13"/>
      <c r="C18" s="13"/>
      <c r="D18" s="13"/>
      <c r="E18" s="13"/>
      <c r="F18" s="13"/>
      <c r="G18" s="54"/>
      <c r="H18" s="3"/>
      <c r="I18" s="3"/>
      <c r="J18" s="3"/>
      <c r="K18" s="3"/>
    </row>
    <row r="19" spans="1:11" x14ac:dyDescent="0.2">
      <c r="A19" s="13" t="s">
        <v>32</v>
      </c>
      <c r="B19" s="13"/>
      <c r="C19" s="13"/>
      <c r="D19" s="13"/>
      <c r="E19" s="13"/>
      <c r="F19" s="13"/>
      <c r="G19" s="55">
        <f>((G18-G17)-42)/7</f>
        <v>-6</v>
      </c>
      <c r="H19" s="3"/>
      <c r="I19" s="3"/>
      <c r="J19" s="3"/>
      <c r="K19" s="3"/>
    </row>
    <row r="20" spans="1:11" x14ac:dyDescent="0.2">
      <c r="A20" s="13" t="s">
        <v>42</v>
      </c>
      <c r="B20" s="13"/>
      <c r="C20" s="13"/>
      <c r="D20" s="13"/>
      <c r="E20" s="13"/>
      <c r="F20" s="13"/>
      <c r="G20" s="56"/>
      <c r="H20" s="3"/>
      <c r="I20" s="3"/>
      <c r="J20" s="3"/>
      <c r="K20" s="3"/>
    </row>
    <row r="21" spans="1:11" x14ac:dyDescent="0.2">
      <c r="A21" s="13"/>
      <c r="B21" s="13"/>
      <c r="C21" s="13"/>
      <c r="D21" s="13"/>
      <c r="E21" s="13"/>
      <c r="F21" s="13"/>
      <c r="G21" s="3"/>
      <c r="H21" s="3"/>
      <c r="I21" s="3"/>
      <c r="J21" s="3"/>
      <c r="K21" s="3"/>
    </row>
    <row r="22" spans="1:11" x14ac:dyDescent="0.2">
      <c r="A22" s="13" t="s">
        <v>41</v>
      </c>
      <c r="B22" s="13"/>
      <c r="C22" s="13"/>
      <c r="D22" s="13"/>
      <c r="E22" s="13"/>
      <c r="F22" s="13"/>
      <c r="G22" s="3"/>
      <c r="H22" s="3"/>
      <c r="I22" s="3"/>
      <c r="J22" s="3"/>
      <c r="K22" s="3"/>
    </row>
    <row r="23" spans="1:11" x14ac:dyDescent="0.2">
      <c r="A23" s="13"/>
      <c r="B23" s="13"/>
      <c r="C23" s="13"/>
      <c r="D23" s="13"/>
      <c r="E23" s="13"/>
      <c r="F23" s="13"/>
      <c r="G23" s="3"/>
      <c r="H23" s="3"/>
      <c r="I23" s="3"/>
      <c r="J23" s="3"/>
      <c r="K23" s="3"/>
    </row>
    <row r="24" spans="1:11" x14ac:dyDescent="0.2">
      <c r="A24" s="57" t="s">
        <v>33</v>
      </c>
      <c r="B24" s="57" t="s">
        <v>34</v>
      </c>
      <c r="C24" s="57" t="s">
        <v>35</v>
      </c>
      <c r="D24" s="57" t="s">
        <v>36</v>
      </c>
      <c r="E24" s="57" t="s">
        <v>37</v>
      </c>
      <c r="F24" s="13"/>
      <c r="G24" s="3"/>
      <c r="H24" s="13"/>
      <c r="I24" s="3"/>
      <c r="J24" s="3"/>
      <c r="K24" s="3"/>
    </row>
    <row r="25" spans="1:11" x14ac:dyDescent="0.2">
      <c r="A25" s="56"/>
      <c r="B25" s="56"/>
      <c r="C25" s="56"/>
      <c r="D25" s="58"/>
      <c r="E25" s="56"/>
      <c r="F25" s="1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13" t="s">
        <v>43</v>
      </c>
      <c r="B27" s="3"/>
      <c r="C27" s="3"/>
      <c r="D27" s="3"/>
      <c r="E27" s="3"/>
      <c r="F27" s="3"/>
      <c r="G27" s="55">
        <f>(A25+B25+C25+D25+E25)*G20</f>
        <v>0</v>
      </c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13" t="s">
        <v>45</v>
      </c>
      <c r="B29" s="13"/>
      <c r="C29" s="13"/>
      <c r="D29" s="13"/>
      <c r="E29" s="13"/>
      <c r="F29" s="13"/>
      <c r="G29" s="3"/>
      <c r="H29" s="3"/>
      <c r="I29" s="3"/>
      <c r="J29" s="3"/>
      <c r="K29" s="3"/>
    </row>
    <row r="30" spans="1:11" x14ac:dyDescent="0.2">
      <c r="A30" s="13"/>
      <c r="B30" s="13"/>
      <c r="C30" s="13"/>
      <c r="D30" s="13"/>
      <c r="E30" s="13"/>
      <c r="F30" s="13"/>
      <c r="G30" s="3"/>
      <c r="H30" s="3"/>
      <c r="I30" s="3"/>
      <c r="J30" s="3"/>
      <c r="K30" s="3"/>
    </row>
    <row r="31" spans="1:11" x14ac:dyDescent="0.2">
      <c r="A31" s="57" t="s">
        <v>38</v>
      </c>
      <c r="B31" s="57" t="s">
        <v>33</v>
      </c>
      <c r="C31" s="57" t="s">
        <v>34</v>
      </c>
      <c r="D31" s="57" t="s">
        <v>35</v>
      </c>
      <c r="E31" s="57" t="s">
        <v>36</v>
      </c>
      <c r="F31" s="57" t="s">
        <v>37</v>
      </c>
      <c r="G31" s="3"/>
      <c r="H31" s="3"/>
      <c r="I31" s="3"/>
      <c r="J31" s="3"/>
      <c r="K31" s="3"/>
    </row>
    <row r="32" spans="1:11" x14ac:dyDescent="0.2">
      <c r="A32" s="59">
        <v>1</v>
      </c>
      <c r="B32" s="56"/>
      <c r="C32" s="56"/>
      <c r="D32" s="58"/>
      <c r="E32" s="56"/>
      <c r="F32" s="56"/>
      <c r="G32" s="3"/>
      <c r="H32" s="3"/>
      <c r="I32" s="3"/>
      <c r="J32" s="3"/>
      <c r="K32" s="3"/>
    </row>
    <row r="33" spans="1:11" x14ac:dyDescent="0.2">
      <c r="A33" s="59">
        <v>2</v>
      </c>
      <c r="B33" s="56"/>
      <c r="C33" s="56"/>
      <c r="D33" s="58"/>
      <c r="E33" s="56"/>
      <c r="F33" s="56"/>
      <c r="G33" s="3"/>
      <c r="H33" s="3"/>
      <c r="I33" s="3"/>
      <c r="J33" s="3"/>
      <c r="K33" s="3"/>
    </row>
    <row r="34" spans="1:11" x14ac:dyDescent="0.2">
      <c r="A34" s="59">
        <v>3</v>
      </c>
      <c r="B34" s="56"/>
      <c r="C34" s="56"/>
      <c r="D34" s="58"/>
      <c r="E34" s="56"/>
      <c r="F34" s="56"/>
      <c r="G34" s="3"/>
      <c r="H34" s="3"/>
      <c r="I34" s="3"/>
      <c r="J34" s="3"/>
      <c r="K34" s="3"/>
    </row>
    <row r="35" spans="1:11" x14ac:dyDescent="0.2">
      <c r="A35" s="59">
        <v>4</v>
      </c>
      <c r="B35" s="56"/>
      <c r="C35" s="56"/>
      <c r="D35" s="58"/>
      <c r="E35" s="56"/>
      <c r="F35" s="56"/>
      <c r="G35" s="3"/>
      <c r="H35" s="3"/>
      <c r="I35" s="3"/>
      <c r="J35" s="3"/>
      <c r="K35" s="3"/>
    </row>
    <row r="36" spans="1:11" x14ac:dyDescent="0.2">
      <c r="A36" s="59">
        <v>5</v>
      </c>
      <c r="B36" s="56"/>
      <c r="C36" s="56"/>
      <c r="D36" s="58"/>
      <c r="E36" s="56"/>
      <c r="F36" s="56"/>
      <c r="G36" s="3"/>
      <c r="H36" s="3"/>
      <c r="I36" s="3"/>
      <c r="J36" s="3"/>
      <c r="K36" s="3"/>
    </row>
    <row r="37" spans="1:11" x14ac:dyDescent="0.2">
      <c r="A37" s="59">
        <v>6</v>
      </c>
      <c r="B37" s="56"/>
      <c r="C37" s="56"/>
      <c r="D37" s="58"/>
      <c r="E37" s="56"/>
      <c r="F37" s="56"/>
      <c r="G37" s="3"/>
      <c r="H37" s="3"/>
      <c r="I37" s="3"/>
      <c r="J37" s="3"/>
      <c r="K37" s="3"/>
    </row>
    <row r="38" spans="1:11" x14ac:dyDescent="0.2">
      <c r="A38" s="59">
        <v>7</v>
      </c>
      <c r="B38" s="56"/>
      <c r="C38" s="56"/>
      <c r="D38" s="58"/>
      <c r="E38" s="56"/>
      <c r="F38" s="56"/>
      <c r="G38" s="3"/>
      <c r="H38" s="3"/>
      <c r="I38" s="3"/>
      <c r="J38" s="3"/>
      <c r="K38" s="3"/>
    </row>
    <row r="39" spans="1:11" x14ac:dyDescent="0.2">
      <c r="A39" s="59">
        <v>8</v>
      </c>
      <c r="B39" s="56"/>
      <c r="C39" s="56"/>
      <c r="D39" s="58"/>
      <c r="E39" s="56"/>
      <c r="F39" s="56"/>
      <c r="G39" s="3"/>
      <c r="H39" s="3"/>
      <c r="I39" s="3"/>
      <c r="J39" s="3"/>
      <c r="K39" s="3"/>
    </row>
    <row r="40" spans="1:11" x14ac:dyDescent="0.2">
      <c r="A40" s="59">
        <v>9</v>
      </c>
      <c r="B40" s="56"/>
      <c r="C40" s="56"/>
      <c r="D40" s="58"/>
      <c r="E40" s="56"/>
      <c r="F40" s="56"/>
      <c r="G40" s="3"/>
      <c r="H40" s="3"/>
      <c r="I40" s="3"/>
      <c r="J40" s="3"/>
      <c r="K40" s="3"/>
    </row>
    <row r="41" spans="1:11" x14ac:dyDescent="0.2">
      <c r="A41" s="59">
        <v>10</v>
      </c>
      <c r="B41" s="56"/>
      <c r="C41" s="56"/>
      <c r="D41" s="58"/>
      <c r="E41" s="56"/>
      <c r="F41" s="56"/>
      <c r="G41" s="3"/>
      <c r="H41" s="3"/>
      <c r="I41" s="3"/>
      <c r="J41" s="3"/>
      <c r="K41" s="3"/>
    </row>
    <row r="42" spans="1:11" x14ac:dyDescent="0.2">
      <c r="A42" s="59">
        <v>11</v>
      </c>
      <c r="B42" s="56"/>
      <c r="C42" s="56"/>
      <c r="D42" s="58"/>
      <c r="E42" s="56"/>
      <c r="F42" s="56"/>
      <c r="G42" s="3"/>
      <c r="H42" s="3"/>
      <c r="I42" s="3"/>
      <c r="J42" s="3"/>
      <c r="K42" s="3"/>
    </row>
    <row r="43" spans="1:11" x14ac:dyDescent="0.2">
      <c r="A43" s="59">
        <v>12</v>
      </c>
      <c r="B43" s="56"/>
      <c r="C43" s="56"/>
      <c r="D43" s="58"/>
      <c r="E43" s="56"/>
      <c r="F43" s="56"/>
      <c r="G43" s="3"/>
      <c r="H43" s="3"/>
      <c r="I43" s="3"/>
      <c r="J43" s="3"/>
      <c r="K43" s="3"/>
    </row>
    <row r="44" spans="1:11" x14ac:dyDescent="0.2">
      <c r="A44" s="59">
        <v>13</v>
      </c>
      <c r="B44" s="56"/>
      <c r="C44" s="56"/>
      <c r="D44" s="58"/>
      <c r="E44" s="56"/>
      <c r="F44" s="56"/>
      <c r="G44" s="3"/>
      <c r="H44" s="3"/>
      <c r="I44" s="3"/>
      <c r="J44" s="3"/>
      <c r="K44" s="3"/>
    </row>
    <row r="45" spans="1:11" x14ac:dyDescent="0.2">
      <c r="A45" s="59">
        <v>14</v>
      </c>
      <c r="B45" s="56"/>
      <c r="C45" s="56"/>
      <c r="D45" s="58"/>
      <c r="E45" s="56"/>
      <c r="F45" s="56"/>
      <c r="G45" s="3"/>
      <c r="H45" s="3"/>
      <c r="I45" s="3"/>
      <c r="J45" s="3"/>
      <c r="K45" s="3"/>
    </row>
    <row r="46" spans="1:11" x14ac:dyDescent="0.2">
      <c r="A46" s="59">
        <v>15</v>
      </c>
      <c r="B46" s="56"/>
      <c r="C46" s="56"/>
      <c r="D46" s="58"/>
      <c r="E46" s="56"/>
      <c r="F46" s="56"/>
      <c r="G46" s="3"/>
      <c r="H46" s="3"/>
      <c r="I46" s="3"/>
      <c r="J46" s="3"/>
      <c r="K46" s="3"/>
    </row>
    <row r="47" spans="1:11" x14ac:dyDescent="0.2">
      <c r="A47" s="59">
        <v>16</v>
      </c>
      <c r="B47" s="56"/>
      <c r="C47" s="56"/>
      <c r="D47" s="58"/>
      <c r="E47" s="56"/>
      <c r="F47" s="56"/>
      <c r="G47" s="3"/>
      <c r="H47" s="3"/>
      <c r="I47" s="3"/>
      <c r="J47" s="3"/>
      <c r="K47" s="3"/>
    </row>
    <row r="48" spans="1:11" x14ac:dyDescent="0.2">
      <c r="A48" s="59">
        <v>17</v>
      </c>
      <c r="B48" s="56"/>
      <c r="C48" s="56"/>
      <c r="D48" s="58"/>
      <c r="E48" s="56"/>
      <c r="F48" s="56"/>
      <c r="G48" s="3"/>
      <c r="H48" s="3"/>
      <c r="I48" s="3"/>
      <c r="J48" s="3"/>
      <c r="K48" s="3"/>
    </row>
    <row r="49" spans="1:11" x14ac:dyDescent="0.2">
      <c r="A49" s="59">
        <v>18</v>
      </c>
      <c r="B49" s="56"/>
      <c r="C49" s="56"/>
      <c r="D49" s="58"/>
      <c r="E49" s="56"/>
      <c r="F49" s="56"/>
      <c r="G49" s="3"/>
      <c r="H49" s="3"/>
      <c r="I49" s="3"/>
      <c r="J49" s="3"/>
      <c r="K49" s="3"/>
    </row>
    <row r="50" spans="1:11" x14ac:dyDescent="0.2">
      <c r="A50" s="59">
        <v>19</v>
      </c>
      <c r="B50" s="56"/>
      <c r="C50" s="56"/>
      <c r="D50" s="58"/>
      <c r="E50" s="56"/>
      <c r="F50" s="56"/>
      <c r="G50" s="3"/>
      <c r="H50" s="3"/>
      <c r="I50" s="3"/>
      <c r="J50" s="3"/>
      <c r="K50" s="3"/>
    </row>
    <row r="51" spans="1:11" x14ac:dyDescent="0.2">
      <c r="A51" s="59">
        <v>20</v>
      </c>
      <c r="B51" s="56"/>
      <c r="C51" s="56"/>
      <c r="D51" s="58"/>
      <c r="E51" s="56"/>
      <c r="F51" s="56"/>
      <c r="G51" s="3"/>
      <c r="H51" s="3"/>
      <c r="I51" s="3"/>
      <c r="J51" s="3"/>
      <c r="K51" s="3"/>
    </row>
    <row r="52" spans="1:11" x14ac:dyDescent="0.2">
      <c r="A52" s="59">
        <v>21</v>
      </c>
      <c r="B52" s="56"/>
      <c r="C52" s="56"/>
      <c r="D52" s="58"/>
      <c r="E52" s="56"/>
      <c r="F52" s="56"/>
      <c r="G52" s="3"/>
      <c r="H52" s="3"/>
      <c r="I52" s="3"/>
      <c r="J52" s="3"/>
      <c r="K52" s="3"/>
    </row>
    <row r="53" spans="1:11" x14ac:dyDescent="0.2">
      <c r="A53" s="59">
        <v>22</v>
      </c>
      <c r="B53" s="56"/>
      <c r="C53" s="56"/>
      <c r="D53" s="58"/>
      <c r="E53" s="56"/>
      <c r="F53" s="56"/>
      <c r="G53" s="3"/>
      <c r="H53" s="3"/>
      <c r="I53" s="3"/>
      <c r="J53" s="3"/>
      <c r="K53" s="3"/>
    </row>
    <row r="54" spans="1:11" x14ac:dyDescent="0.2">
      <c r="A54" s="59">
        <v>23</v>
      </c>
      <c r="B54" s="56"/>
      <c r="C54" s="56"/>
      <c r="D54" s="58"/>
      <c r="E54" s="56"/>
      <c r="F54" s="56"/>
      <c r="G54" s="3"/>
      <c r="H54" s="3"/>
      <c r="I54" s="3"/>
      <c r="J54" s="3"/>
      <c r="K54" s="3"/>
    </row>
    <row r="55" spans="1:11" x14ac:dyDescent="0.2">
      <c r="A55" s="59">
        <v>24</v>
      </c>
      <c r="B55" s="56"/>
      <c r="C55" s="56"/>
      <c r="D55" s="58"/>
      <c r="E55" s="56"/>
      <c r="F55" s="56"/>
      <c r="G55" s="3"/>
      <c r="H55" s="3"/>
      <c r="I55" s="3"/>
      <c r="J55" s="3"/>
      <c r="K55" s="3"/>
    </row>
    <row r="56" spans="1:11" x14ac:dyDescent="0.2">
      <c r="A56" s="59">
        <v>25</v>
      </c>
      <c r="B56" s="56"/>
      <c r="C56" s="56"/>
      <c r="D56" s="58"/>
      <c r="E56" s="56"/>
      <c r="F56" s="56"/>
      <c r="G56" s="3"/>
      <c r="H56" s="3"/>
      <c r="I56" s="3"/>
      <c r="J56" s="3"/>
      <c r="K56" s="3"/>
    </row>
    <row r="57" spans="1:11" x14ac:dyDescent="0.2">
      <c r="A57" s="59">
        <v>26</v>
      </c>
      <c r="B57" s="56"/>
      <c r="C57" s="56"/>
      <c r="D57" s="58"/>
      <c r="E57" s="56"/>
      <c r="F57" s="56"/>
      <c r="G57" s="3"/>
      <c r="H57" s="3"/>
      <c r="I57" s="3"/>
      <c r="J57" s="3"/>
      <c r="K57" s="3"/>
    </row>
    <row r="58" spans="1:11" x14ac:dyDescent="0.2">
      <c r="A58" s="59">
        <v>27</v>
      </c>
      <c r="B58" s="56"/>
      <c r="C58" s="56"/>
      <c r="D58" s="58"/>
      <c r="E58" s="56"/>
      <c r="F58" s="56"/>
      <c r="G58" s="3"/>
      <c r="H58" s="3"/>
      <c r="I58" s="3"/>
      <c r="J58" s="3"/>
      <c r="K58" s="3"/>
    </row>
    <row r="59" spans="1:11" x14ac:dyDescent="0.2">
      <c r="A59" s="59">
        <v>28</v>
      </c>
      <c r="B59" s="56"/>
      <c r="C59" s="56"/>
      <c r="D59" s="58"/>
      <c r="E59" s="56"/>
      <c r="F59" s="56"/>
      <c r="G59" s="3"/>
      <c r="H59" s="3"/>
      <c r="I59" s="3"/>
      <c r="J59" s="3"/>
      <c r="K59" s="3"/>
    </row>
    <row r="60" spans="1:11" x14ac:dyDescent="0.2">
      <c r="A60" s="59">
        <v>29</v>
      </c>
      <c r="B60" s="56"/>
      <c r="C60" s="56"/>
      <c r="D60" s="58"/>
      <c r="E60" s="56"/>
      <c r="F60" s="56"/>
      <c r="G60" s="3"/>
      <c r="H60" s="3"/>
      <c r="I60" s="3"/>
      <c r="J60" s="3"/>
      <c r="K60" s="3"/>
    </row>
    <row r="61" spans="1:11" x14ac:dyDescent="0.2">
      <c r="A61" s="59">
        <v>30</v>
      </c>
      <c r="B61" s="56"/>
      <c r="C61" s="56"/>
      <c r="D61" s="58"/>
      <c r="E61" s="56"/>
      <c r="F61" s="56"/>
      <c r="G61" s="3"/>
      <c r="H61" s="3"/>
      <c r="I61" s="3"/>
      <c r="J61" s="3"/>
      <c r="K61" s="3"/>
    </row>
    <row r="62" spans="1:1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 t="s">
        <v>44</v>
      </c>
      <c r="B63" s="3"/>
      <c r="C63" s="3"/>
      <c r="D63" s="3"/>
      <c r="E63" s="3"/>
      <c r="F63" s="3"/>
      <c r="G63" s="55">
        <f>SUM(B32:F61)</f>
        <v>0</v>
      </c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8" t="s">
        <v>40</v>
      </c>
      <c r="B65" s="3"/>
      <c r="C65" s="3"/>
      <c r="D65" s="3"/>
      <c r="E65" s="3"/>
      <c r="F65" s="3"/>
      <c r="G65" s="55">
        <f>G27-G63</f>
        <v>0</v>
      </c>
      <c r="H65" s="3"/>
      <c r="I65" s="3"/>
      <c r="J65" s="3"/>
      <c r="K65" s="3"/>
    </row>
    <row r="66" spans="1:1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</sheetData>
  <phoneticPr fontId="1" type="noConversion"/>
  <pageMargins left="0.75" right="0.75" top="1" bottom="1" header="0.5" footer="0.5"/>
  <pageSetup paperSize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c19477-f1f6-410c-97a0-cddd4b4d687f" xsi:nil="true"/>
    <lcf76f155ced4ddcb4097134ff3c332f xmlns="ea9733b5-9f6b-4191-9590-7f69f3097d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184E842A3C647A7336ABD2530FE96" ma:contentTypeVersion="18" ma:contentTypeDescription="Een nieuw document maken." ma:contentTypeScope="" ma:versionID="ac9047d7af9a21245f392b7ad8c07493">
  <xsd:schema xmlns:xsd="http://www.w3.org/2001/XMLSchema" xmlns:xs="http://www.w3.org/2001/XMLSchema" xmlns:p="http://schemas.microsoft.com/office/2006/metadata/properties" xmlns:ns2="ea9733b5-9f6b-4191-9590-7f69f3097d43" xmlns:ns3="61c19477-f1f6-410c-97a0-cddd4b4d687f" targetNamespace="http://schemas.microsoft.com/office/2006/metadata/properties" ma:root="true" ma:fieldsID="19faaee84715577c6bd8202ae0399fdc" ns2:_="" ns3:_="">
    <xsd:import namespace="ea9733b5-9f6b-4191-9590-7f69f3097d43"/>
    <xsd:import namespace="61c19477-f1f6-410c-97a0-cddd4b4d6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33b5-9f6b-4191-9590-7f69f3097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defcf91-241b-40c9-8398-632e96a423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19477-f1f6-410c-97a0-cddd4b4d6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c32789-6051-4d0b-809a-8f4daed161f4}" ma:internalName="TaxCatchAll" ma:showField="CatchAllData" ma:web="61c19477-f1f6-410c-97a0-cddd4b4d68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F104B-0252-40AD-AA94-B5AC39EC8E6B}">
  <ds:schemaRefs>
    <ds:schemaRef ds:uri="http://schemas.microsoft.com/office/2006/metadata/properties"/>
    <ds:schemaRef ds:uri="http://schemas.microsoft.com/office/infopath/2007/PartnerControls"/>
    <ds:schemaRef ds:uri="61c19477-f1f6-410c-97a0-cddd4b4d687f"/>
    <ds:schemaRef ds:uri="ea9733b5-9f6b-4191-9590-7f69f3097d43"/>
  </ds:schemaRefs>
</ds:datastoreItem>
</file>

<file path=customXml/itemProps2.xml><?xml version="1.0" encoding="utf-8"?>
<ds:datastoreItem xmlns:ds="http://schemas.openxmlformats.org/officeDocument/2006/customXml" ds:itemID="{74F65BE8-18E0-4892-AB33-6F3477915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16F8C-EAB8-4504-8E4D-7C3B1B358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9733b5-9f6b-4191-9590-7f69f3097d43"/>
    <ds:schemaRef ds:uri="61c19477-f1f6-410c-97a0-cddd4b4d6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Zwangerschapsverlof</vt:lpstr>
      <vt:lpstr>Meerlingenverlof</vt:lpstr>
      <vt:lpstr>Flexibel bevallingsverlof</vt:lpstr>
      <vt:lpstr>Meerlingenverlof!Afdrukbereik</vt:lpstr>
      <vt:lpstr>Zwangerschapsverlof!Afdrukbereik</vt:lpstr>
    </vt:vector>
  </TitlesOfParts>
  <Company>SGS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Knook</dc:creator>
  <cp:lastModifiedBy>Hilbert Simonse</cp:lastModifiedBy>
  <cp:lastPrinted>2016-09-13T08:12:09Z</cp:lastPrinted>
  <dcterms:created xsi:type="dcterms:W3CDTF">2007-06-14T10:20:09Z</dcterms:created>
  <dcterms:modified xsi:type="dcterms:W3CDTF">2026-04-14T09:15:46Z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0x010100679184E842A3C647A7336ABD2530FE96</vt:lpwstr>
  </property>
  <property fmtid="{D5CDD505-2E9C-101B-9397-08002B2CF9AE}" pid="3" name="MediaServiceImageTags">
    <vt:lpwstr/>
  </property>
</Properties>
</file>