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fileSharing readOnlyRecommended="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gsnl.sharepoint.com/personeelsmanagement/06. Gezamenlijk HRM-PSA/Modellen/PSA/"/>
    </mc:Choice>
  </mc:AlternateContent>
  <xr:revisionPtr revIDLastSave="65" documentId="8_{62380F24-A6C3-4D9D-BAF8-4552D1E14B77}" xr6:coauthVersionLast="47" xr6:coauthVersionMax="47" xr10:uidLastSave="{2B15E14F-E8E6-4B42-B23A-9A08C8CC6F27}"/>
  <bookViews>
    <workbookView xWindow="-28920" yWindow="-120" windowWidth="29040" windowHeight="15720" xr2:uid="{00000000-000D-0000-FFFF-FFFF00000000}"/>
  </bookViews>
  <sheets>
    <sheet name="Berekening reiskostenvergoeding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8" i="2" s="1"/>
  <c r="B10" i="2" l="1"/>
  <c r="B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<sst xmlns="http://schemas.openxmlformats.org/spreadsheetml/2006/main" count="8" uniqueCount="8">
  <si>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Aantal km. enkele reis</t>
  </si>
  <si>
    <t>Aantal reisdagen per week</t>
  </si>
  <si>
    <t>Min. Reisafstand</t>
  </si>
  <si>
    <t>Max. reisafstand</t>
  </si>
  <si>
    <t>Jaarbedrag</t>
  </si>
  <si>
    <r>
      <rPr>
        <b/>
        <sz val="10"/>
        <rFont val="Tahoma"/>
        <family val="2"/>
      </rPr>
      <t>Dag</t>
    </r>
    <r>
      <rPr>
        <sz val="10"/>
        <rFont val="Tahoma"/>
        <family val="2"/>
      </rPr>
      <t xml:space="preserve">bedrag: </t>
    </r>
  </si>
  <si>
    <t>Berekening reiskostenvergoeding</t>
  </si>
  <si>
    <r>
      <rPr>
        <b/>
        <sz val="14"/>
        <rFont val="Aptos Narrow"/>
        <family val="2"/>
        <scheme val="minor"/>
      </rPr>
      <t>Maand</t>
    </r>
    <r>
      <rPr>
        <sz val="14"/>
        <rFont val="Aptos Narrow"/>
        <family val="2"/>
        <scheme val="minor"/>
      </rPr>
      <t xml:space="preserve">bedrag: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</si>
</sst>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9">
    <font>
      <sz val="11"/>
      <name val="Aptos Narrow"/>
    </font>
    <font>
      <sz val="11"/>
      <name val="Aptos Narrow"/>
      <family val="2"/>
    </font>
    <font>
      <sz val="10"/>
      <name val="Tahoma"/>
      <family val="2"/>
    </font>
    <font>
      <b/>
      <sz val="10"/>
      <name val="Tahoma"/>
      <family val="2"/>
    </font>
    <font>
      <sz val="14"/>
      <name val="Aptos Narrow"/>
      <family val="2"/>
    </font>
    <font>
      <sz val="14"/>
      <name val="Tahoma"/>
      <family val="2"/>
    </font>
    <font>
      <b/>
      <sz val="14"/>
      <name val="Aptos Narrow"/>
      <family val="2"/>
      <scheme val="minor"/>
    </font>
    <font>
      <sz val="14"/>
      <name val="Aptos Narrow"/>
      <family val="2"/>
      <scheme val="minor"/>
    </font>
    <font>
      <b/>
      <sz val="16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C99FF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3" borderId="0" xfId="0" applyFont="1" applyFill="1"/>
    <xf numFmtId="44" fontId="0" fillId="3" borderId="0" xfId="1" applyFont="1" applyFill="1" applyBorder="1"/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Protection="1">
      <protection hidden="1"/>
    </xf>
    <xf numFmtId="0" fontId="5" fillId="0" borderId="0" xfId="0" applyFont="1"/>
    <xf numFmtId="44" fontId="4" fillId="0" borderId="0" xfId="1" applyFont="1" applyProtection="1"/>
    <xf numFmtId="44" fontId="4" fillId="3" borderId="1" xfId="1" applyFont="1" applyFill="1" applyBorder="1"/>
    <xf numFmtId="44" fontId="7" fillId="3" borderId="1" xfId="1" applyFont="1" applyFill="1" applyBorder="1"/>
    <xf numFmtId="0" fontId="6" fillId="2" borderId="0" xfId="0" applyFont="1" applyFill="1" applyProtection="1">
      <protection locked="0"/>
    </xf>
    <xf numFmtId="0" fontId="5" fillId="0" borderId="0" xfId="0" applyFont="1" applyProtection="1">
      <protection hidden="1"/>
    </xf>
    <xf numFmtId="0" fontId="8" fillId="0" borderId="2" xfId="0" applyFont="1" applyBorder="1" applyAlignment="1">
      <alignment horizont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71294-0515-4A50-A5D5-6FC5BC9E1B6F}">
  <dimension ref="A2:B10"/>
  <sheetViews>
    <sheetView tabSelected="1" workbookViewId="0">
      <selection activeCell="B8" sqref="B8"/>
    </sheetView>
  </sheetViews>
  <sheetFormatPr defaultRowHeight="15"/>
  <cols>
    <col min="1" max="1" width="30.42578125" bestFit="1" customWidth="1"/>
    <col min="2" max="2" width="18.140625" customWidth="1"/>
  </cols>
  <sheetData>
    <row r="2" spans="1:2" ht="21">
      <c r="A2" s="12" t="s">
        <v>6</v>
      </c>
      <c r="B2" s="12"/>
    </row>
    <row r="3" spans="1:2" ht="18.75">
      <c r="A3" s="4" t="s">
        <v>0</v>
      </c>
      <c r="B3" s="10">
        <v>28.3</v>
      </c>
    </row>
    <row r="4" spans="1:2" s="3" customFormat="1" ht="18.75" hidden="1">
      <c r="A4" s="5"/>
      <c r="B4" s="5" cm="1">
        <f t="array" ref="B4">_xlfn.IFS(B3&gt;25,25,B3&lt;25.1,B3)</f>
        <v>25</v>
      </c>
    </row>
    <row r="5" spans="1:2" ht="18.75">
      <c r="A5" s="4" t="s">
        <v>1</v>
      </c>
      <c r="B5" s="10">
        <v>1</v>
      </c>
    </row>
    <row r="6" spans="1:2" s="3" customFormat="1" ht="18.75" hidden="1">
      <c r="A6" s="11" t="s">
        <v>2</v>
      </c>
      <c r="B6" s="5">
        <v>5</v>
      </c>
    </row>
    <row r="7" spans="1:2" s="3" customFormat="1" ht="18.75" hidden="1">
      <c r="A7" s="11" t="s">
        <v>3</v>
      </c>
      <c r="B7" s="5">
        <v>25</v>
      </c>
    </row>
    <row r="8" spans="1:2" ht="18.75">
      <c r="A8" s="6" t="s">
        <v>4</v>
      </c>
      <c r="B8" s="7">
        <f>(B4-B6)*2*B5/5*208*0.18</f>
        <v>299.52</v>
      </c>
    </row>
    <row r="9" spans="1:2" ht="18.75">
      <c r="A9" s="9" t="s">
        <v>7</v>
      </c>
      <c r="B9" s="8">
        <f>B8/11</f>
        <v>27.229090909090907</v>
      </c>
    </row>
    <row r="10" spans="1:2" hidden="1">
      <c r="A10" s="1" t="s">
        <v>5</v>
      </c>
      <c r="B10" s="2">
        <f>(B4-B6)*2*0.17</f>
        <v>6.8000000000000007</v>
      </c>
    </row>
  </sheetData>
  <sheetProtection algorithmName="SHA-512" hashValue="7Ob2XUKjwAGBmScnEd/ED9H56LrSpHqg/Y4V0sQ6f5iBdnlRLFsZaDgW1tEv0UwuEyFiPK00k9UljQqnd+wz0A==" saltValue="+LrYhTcwFj957W27Ov1yGg==" spinCount="100000" sheet="1" objects="1" scenarios="1"/>
  <protectedRanges>
    <protectedRange algorithmName="SHA-512" hashValue="pQe0egx34Gt+LtxAeK+S9STxPPj2Qw7uVFQ9J1t+kqdIvOTbwZglaaP5B3BbW3pIfU0YhfD/F/XhnV4uyNi9rQ==" saltValue="8GHHsrkZbqJXKNcAPSfp+w==" spinCount="100000" sqref="A4:B4 A6:B7" name="Bereik1"/>
  </protectedRanges>
  <mergeCells count="1">
    <mergeCell ref="A2:B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c19477-f1f6-410c-97a0-cddd4b4d687f" xsi:nil="true"/>
    <lcf76f155ced4ddcb4097134ff3c332f xmlns="ea9733b5-9f6b-4191-9590-7f69f3097d4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9184E842A3C647A7336ABD2530FE96" ma:contentTypeVersion="18" ma:contentTypeDescription="Een nieuw document maken." ma:contentTypeScope="" ma:versionID="ac9047d7af9a21245f392b7ad8c07493">
  <xsd:schema xmlns:xsd="http://www.w3.org/2001/XMLSchema" xmlns:xs="http://www.w3.org/2001/XMLSchema" xmlns:p="http://schemas.microsoft.com/office/2006/metadata/properties" xmlns:ns2="ea9733b5-9f6b-4191-9590-7f69f3097d43" xmlns:ns3="61c19477-f1f6-410c-97a0-cddd4b4d687f" targetNamespace="http://schemas.microsoft.com/office/2006/metadata/properties" ma:root="true" ma:fieldsID="19faaee84715577c6bd8202ae0399fdc" ns2:_="" ns3:_="">
    <xsd:import namespace="ea9733b5-9f6b-4191-9590-7f69f3097d43"/>
    <xsd:import namespace="61c19477-f1f6-410c-97a0-cddd4b4d68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733b5-9f6b-4191-9590-7f69f3097d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1defcf91-241b-40c9-8398-632e96a423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19477-f1f6-410c-97a0-cddd4b4d687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0c32789-6051-4d0b-809a-8f4daed161f4}" ma:internalName="TaxCatchAll" ma:showField="CatchAllData" ma:web="61c19477-f1f6-410c-97a0-cddd4b4d68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208982-D78D-462B-957E-71BE7EA6B39D}">
  <ds:schemaRefs>
    <ds:schemaRef ds:uri="http://schemas.microsoft.com/office/2006/metadata/properties"/>
    <ds:schemaRef ds:uri="http://schemas.microsoft.com/office/infopath/2007/PartnerControls"/>
    <ds:schemaRef ds:uri="405e6c22-a467-4aaa-a971-66f9d231fccd"/>
    <ds:schemaRef ds:uri="61c19477-f1f6-410c-97a0-cddd4b4d687f"/>
    <ds:schemaRef ds:uri="ea9733b5-9f6b-4191-9590-7f69f3097d43"/>
  </ds:schemaRefs>
</ds:datastoreItem>
</file>

<file path=customXml/itemProps2.xml><?xml version="1.0" encoding="utf-8"?>
<ds:datastoreItem xmlns:ds="http://schemas.openxmlformats.org/officeDocument/2006/customXml" ds:itemID="{E33E1411-925B-42B1-826E-BA135BDAE2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709B15-66E4-49E8-95D5-8FD538A1EB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9733b5-9f6b-4191-9590-7f69f3097d43"/>
    <ds:schemaRef ds:uri="61c19477-f1f6-410c-97a0-cddd4b4d68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Berekening reiskostenvergoeding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Regelingen (3. Medewerker)</dc:title>
  <dc:creator>44205.rto</dc:creator>
  <cp:lastModifiedBy>Rosemarie den Toom</cp:lastModifiedBy>
  <dcterms:created xsi:type="dcterms:W3CDTF">2024-11-14T14:42:13Z</dcterms:created>
  <dcterms:modified xsi:type="dcterms:W3CDTF">2026-02-26T09:49:29Z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0x010100679184E842A3C647A7336ABD2530FE96</vt:lpwstr>
  </property>
  <property fmtid="{D5CDD505-2E9C-101B-9397-08002B2CF9AE}" pid="3" name="MediaServiceImageTags">
    <vt:lpwstr/>
  </property>
</Properties>
</file>