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snl.sharepoint.com/personeelsmanagement/06. Gezamenlijk HRM-PSA/Modellen/PSA/"/>
    </mc:Choice>
  </mc:AlternateContent>
  <xr:revisionPtr revIDLastSave="336" documentId="8_{C69B1A6C-EE4E-4849-87A0-7B816EBDD11A}" xr6:coauthVersionLast="47" xr6:coauthVersionMax="47" xr10:uidLastSave="{A0B0C8C8-32C9-42C5-B4A2-7A7F64CA04E4}"/>
  <bookViews>
    <workbookView xWindow="30180" yWindow="360" windowWidth="21720" windowHeight="14625" xr2:uid="{00000000-000D-0000-FFFF-FFFF00000000}"/>
  </bookViews>
  <sheets>
    <sheet name="Zwangerschapsverlof" sheetId="1" r:id="rId1"/>
    <sheet name="Meerlingenverlof" sheetId="3" r:id="rId2"/>
    <sheet name="Flexibel bevallingsverlof" sheetId="2" r:id="rId3"/>
  </sheets>
  <definedNames>
    <definedName name="_xlnm.Print_Area" localSheetId="1">Meerlingenverlof!$1:$67</definedName>
    <definedName name="_xlnm.Print_Area" localSheetId="0">Zwangerschapsverlof!$1:$68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30" i="3" s="1"/>
  <c r="C29" i="1" l="1"/>
  <c r="C30" i="1" s="1"/>
  <c r="E59" i="3" l="1"/>
  <c r="C59" i="3"/>
  <c r="I27" i="3"/>
  <c r="I29" i="3" s="1"/>
  <c r="I30" i="3" s="1"/>
  <c r="G16" i="3"/>
  <c r="D16" i="3"/>
  <c r="E19" i="3" s="1"/>
  <c r="G27" i="2" l="1"/>
  <c r="G19" i="2"/>
  <c r="E60" i="1" l="1"/>
  <c r="D16" i="1"/>
  <c r="E19" i="1" s="1"/>
  <c r="G63" i="2"/>
  <c r="G65" i="2" s="1"/>
  <c r="C60" i="1"/>
  <c r="G16" i="1"/>
</calcChain>
</file>

<file path=xl/sharedStrings.xml><?xml version="1.0" encoding="utf-8"?>
<sst xmlns="http://schemas.openxmlformats.org/spreadsheetml/2006/main" count="109" uniqueCount="67">
  <si>
    <t>Het zwangerschapsverlof mag ingaan tussen:</t>
  </si>
  <si>
    <t>t/m</t>
  </si>
  <si>
    <t>Indien het personeelslid ziek voorafgaand aan haar zwangerschapsverlof is, is zij verplicht om op :</t>
  </si>
  <si>
    <t>met zwangerschapsverlof te gaan.</t>
  </si>
  <si>
    <t>ingangsdatum verlof:</t>
  </si>
  <si>
    <t>Vermoedelijke bevallingsdatum:</t>
  </si>
  <si>
    <t>Werkelijke bevallingsdatum:</t>
  </si>
  <si>
    <t>Voorlopige berekening einddatum:</t>
  </si>
  <si>
    <t>Werkelijke einddatum:</t>
  </si>
  <si>
    <t xml:space="preserve">(Dit is de laatste dag van het verlof, </t>
  </si>
  <si>
    <t>de werkhervattingsdatum is dus één dag later.)</t>
  </si>
  <si>
    <t>Vul hiernaast de vermoedelijke bevallingsdatum in:</t>
  </si>
  <si>
    <t>Berekening ingangsdatum zwangerschapsverlof</t>
  </si>
  <si>
    <t>Voorjaarsvakantie:</t>
  </si>
  <si>
    <t>Vakantie/vrije dag:</t>
  </si>
  <si>
    <t>Aantal klokuren:</t>
  </si>
  <si>
    <t>Meivakantie:</t>
  </si>
  <si>
    <t>Zomervakantie:</t>
  </si>
  <si>
    <t>Herfstvakantie:</t>
  </si>
  <si>
    <t>Kerstvakantie:</t>
  </si>
  <si>
    <t>Goede Vrijdag:</t>
  </si>
  <si>
    <t>Pasen:</t>
  </si>
  <si>
    <t>Koningsdag:</t>
  </si>
  <si>
    <t>Hemelvaartsdag:</t>
  </si>
  <si>
    <t>Pinksteren:</t>
  </si>
  <si>
    <t>Overige vrije dagen:</t>
  </si>
  <si>
    <t>Biddag:</t>
  </si>
  <si>
    <t>Dankdag:</t>
  </si>
  <si>
    <t>Aantal uren compensatieverlof:</t>
  </si>
  <si>
    <t xml:space="preserve">Na 6 weken bevallingsverlof mag de werkneemster het resterende recht op bevallingsverlof verspreid over 30 weken opnemen. </t>
  </si>
  <si>
    <t xml:space="preserve">Vul de rode cellen in, zodat het aantal uren berekend wordt dat het bevallingsverlof flexibel opgenomen kan worden. </t>
  </si>
  <si>
    <t>Bevallingsdatum:</t>
  </si>
  <si>
    <t>Aantal weken dat flexibel opgenomen kan worden:</t>
  </si>
  <si>
    <t>ma</t>
  </si>
  <si>
    <t>di</t>
  </si>
  <si>
    <t>wo</t>
  </si>
  <si>
    <t>do</t>
  </si>
  <si>
    <t>vr</t>
  </si>
  <si>
    <t>weeknr.</t>
  </si>
  <si>
    <t>Berekeningsmodel flexibel opnemen bevallingsverlof</t>
  </si>
  <si>
    <t>Saldo:</t>
  </si>
  <si>
    <t>Aantal klokuren dat werknemer per dag werkt:</t>
  </si>
  <si>
    <t>Aantal weken dat werknemer flexibel op wil nemen:</t>
  </si>
  <si>
    <t>Aantal uren dat flexibel opgenomen wordt:</t>
  </si>
  <si>
    <t>Totaal aantal uren opgenomen flexibel bevallingsverlof:</t>
  </si>
  <si>
    <t>Vul in onderstaande tabel de dagen in waarop bevallingsverlof  flexibel wordt opgenomen:</t>
  </si>
  <si>
    <t>Het zwangerschapsverlof bij meerlingen mag ingaan tussen:</t>
  </si>
  <si>
    <t>Berekeningsmodellen met betrekking tot zwangerschaps- en bevallingsverlof</t>
  </si>
  <si>
    <t>Aantal dagen:</t>
  </si>
  <si>
    <t>Einddatum verlof:</t>
  </si>
  <si>
    <t>Berekening einddatum zwangerschapsverlof</t>
  </si>
  <si>
    <t>Vul in de onderstaande tabel de rode vakken in:</t>
  </si>
  <si>
    <t>Berekening einddatum meerlingenverlof</t>
  </si>
  <si>
    <t>Indien de baby('s) tijdens de eerste 10 weken na de geboorte meer dan 7 dagen in het ziekenhuis wordt/worden opgenomen,</t>
  </si>
  <si>
    <t>www.uwv.nl</t>
  </si>
  <si>
    <t>dan is er onder bepaalde voorwaarden nog recht op extra bevallingsverlof. Meer informatie vindt u op:</t>
  </si>
  <si>
    <t>Berekeningsmodellen met betrekking tot meerlingenverlof</t>
  </si>
  <si>
    <t>Ga voor meerlingenverlof naar tabblad 2</t>
  </si>
  <si>
    <t>Op die manier kunnen wij de einddatum controleren.</t>
  </si>
  <si>
    <t xml:space="preserve">Wij vragen jullie om het zwangerschaps- en bevallingsverlof via Afas af te sluiten en een kopie van het geboortekaartje van de baby in te dienen. </t>
  </si>
  <si>
    <t>Als de werknemer het bevallingsverlof flexibel op wil nemen, ga dan naar het derde tabblad van dit model.</t>
  </si>
  <si>
    <t>Voor informatie over (on)betaald ouderschapsverlof kan er contact opgenomen worden met de relatiebeheerder PSA.</t>
  </si>
  <si>
    <t>Berekening compensatieverlof</t>
  </si>
  <si>
    <t>Vul achter de vakanties/vrije dagen de klokuren in die samenvallen met het zwangerschaps- en bevalingsverlof:</t>
  </si>
  <si>
    <t xml:space="preserve">Wij vragen jullie om het zwangerschaps- en bevallignsverlof via Afas af te sluiten en een kopie van het geboortekaartje van de baby in te dienen. </t>
  </si>
  <si>
    <t>Op die manier kunnen wij de einddatum van het verlof controleren</t>
  </si>
  <si>
    <t>In dit model kan er berekend worden hoe het bevallingsverlof verspreid kan worden opgenomen.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</si>
</sst>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F800]dddd\,\ mmmm\ dd\,\ yyyy"/>
  </numFmts>
  <fonts count="20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sz val="10"/>
      <color indexed="10"/>
      <name val="Tahoma"/>
      <family val="2"/>
    </font>
    <font>
      <sz val="12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theme="3"/>
      <name val="Tahoma"/>
      <family val="2"/>
    </font>
    <font>
      <b/>
      <sz val="18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sz val="10"/>
      <color theme="3" tint="-0.249977111117893"/>
      <name val="Tahoma"/>
      <family val="2"/>
    </font>
    <font>
      <b/>
      <u/>
      <sz val="10"/>
      <color theme="3" tint="-0.249977111117893"/>
      <name val="Tahoma"/>
      <family val="2"/>
    </font>
    <font>
      <b/>
      <sz val="16"/>
      <color theme="3" tint="-0.249977111117893"/>
      <name val="Tahoma"/>
      <family val="2"/>
    </font>
    <font>
      <b/>
      <sz val="10"/>
      <color rgb="FF16365C"/>
      <name val="Tahoma"/>
      <family val="2"/>
    </font>
    <font>
      <sz val="10"/>
      <color rgb="FF16365C"/>
      <name val="Tahoma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14" fontId="11" fillId="2" borderId="1" xfId="0" applyNumberFormat="1" applyFont="1" applyFill="1" applyBorder="1"/>
    <xf numFmtId="0" fontId="2" fillId="3" borderId="0" xfId="0" applyFont="1" applyFill="1"/>
    <xf numFmtId="0" fontId="1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13" fillId="3" borderId="0" xfId="0" applyFont="1" applyFill="1"/>
    <xf numFmtId="0" fontId="6" fillId="3" borderId="0" xfId="0" applyFont="1" applyFill="1"/>
    <xf numFmtId="0" fontId="7" fillId="0" borderId="0" xfId="0" applyFont="1"/>
    <xf numFmtId="0" fontId="14" fillId="3" borderId="0" xfId="0" applyFont="1" applyFill="1"/>
    <xf numFmtId="0" fontId="4" fillId="3" borderId="0" xfId="0" applyFont="1" applyFill="1"/>
    <xf numFmtId="0" fontId="2" fillId="4" borderId="0" xfId="0" applyFont="1" applyFill="1" applyAlignment="1">
      <alignment horizontal="center"/>
    </xf>
    <xf numFmtId="0" fontId="3" fillId="0" borderId="0" xfId="0" applyFont="1"/>
    <xf numFmtId="0" fontId="14" fillId="3" borderId="1" xfId="0" applyFont="1" applyFill="1" applyBorder="1"/>
    <xf numFmtId="0" fontId="13" fillId="4" borderId="1" xfId="0" applyFont="1" applyFill="1" applyBorder="1"/>
    <xf numFmtId="14" fontId="13" fillId="4" borderId="1" xfId="0" applyNumberFormat="1" applyFont="1" applyFill="1" applyBorder="1"/>
    <xf numFmtId="0" fontId="14" fillId="0" borderId="0" xfId="0" applyFont="1"/>
    <xf numFmtId="164" fontId="9" fillId="5" borderId="0" xfId="0" applyNumberFormat="1" applyFont="1" applyFill="1" applyAlignment="1" applyProtection="1">
      <alignment horizontal="center"/>
      <protection locked="0" hidden="1"/>
    </xf>
    <xf numFmtId="14" fontId="10" fillId="5" borderId="1" xfId="0" applyNumberFormat="1" applyFont="1" applyFill="1" applyBorder="1" applyProtection="1">
      <protection locked="0" hidden="1"/>
    </xf>
    <xf numFmtId="0" fontId="13" fillId="3" borderId="1" xfId="0" applyFont="1" applyFill="1" applyBorder="1"/>
    <xf numFmtId="2" fontId="10" fillId="5" borderId="1" xfId="0" applyNumberFormat="1" applyFont="1" applyFill="1" applyBorder="1" applyProtection="1">
      <protection locked="0" hidden="1"/>
    </xf>
    <xf numFmtId="2" fontId="2" fillId="4" borderId="0" xfId="0" applyNumberFormat="1" applyFont="1" applyFill="1" applyAlignment="1">
      <alignment horizontal="center"/>
    </xf>
    <xf numFmtId="2" fontId="9" fillId="5" borderId="2" xfId="0" applyNumberFormat="1" applyFont="1" applyFill="1" applyBorder="1" applyAlignment="1" applyProtection="1">
      <alignment horizontal="center"/>
      <protection locked="0" hidden="1"/>
    </xf>
    <xf numFmtId="2" fontId="9" fillId="5" borderId="1" xfId="0" applyNumberFormat="1" applyFont="1" applyFill="1" applyBorder="1" applyAlignment="1" applyProtection="1">
      <alignment horizontal="center"/>
      <protection locked="0" hidden="1"/>
    </xf>
    <xf numFmtId="0" fontId="15" fillId="3" borderId="1" xfId="0" applyFont="1" applyFill="1" applyBorder="1"/>
    <xf numFmtId="1" fontId="9" fillId="5" borderId="1" xfId="0" applyNumberFormat="1" applyFont="1" applyFill="1" applyBorder="1" applyAlignment="1" applyProtection="1">
      <alignment horizontal="center"/>
      <protection locked="0" hidden="1"/>
    </xf>
    <xf numFmtId="0" fontId="7" fillId="3" borderId="0" xfId="0" applyFont="1" applyFill="1"/>
    <xf numFmtId="0" fontId="16" fillId="3" borderId="0" xfId="0" applyFont="1" applyFill="1" applyAlignment="1">
      <alignment horizontal="left" vertical="center"/>
    </xf>
    <xf numFmtId="0" fontId="17" fillId="3" borderId="0" xfId="0" applyFont="1" applyFill="1"/>
    <xf numFmtId="0" fontId="8" fillId="3" borderId="0" xfId="0" applyFont="1" applyFill="1"/>
    <xf numFmtId="0" fontId="18" fillId="3" borderId="0" xfId="0" applyFont="1" applyFill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4" fontId="14" fillId="0" borderId="0" xfId="0" applyNumberFormat="1" applyFont="1"/>
    <xf numFmtId="1" fontId="10" fillId="5" borderId="1" xfId="0" applyNumberFormat="1" applyFont="1" applyFill="1" applyBorder="1" applyProtection="1">
      <protection locked="0" hidden="1"/>
    </xf>
    <xf numFmtId="0" fontId="2" fillId="6" borderId="0" xfId="0" applyFont="1" applyFill="1"/>
    <xf numFmtId="0" fontId="2" fillId="3" borderId="1" xfId="0" applyFont="1" applyFill="1" applyBorder="1"/>
    <xf numFmtId="165" fontId="15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5" fillId="3" borderId="0" xfId="0" applyNumberFormat="1" applyFont="1" applyFill="1"/>
    <xf numFmtId="0" fontId="15" fillId="3" borderId="0" xfId="0" applyFont="1" applyFill="1"/>
    <xf numFmtId="0" fontId="19" fillId="3" borderId="0" xfId="1" applyFill="1" applyProtection="1"/>
    <xf numFmtId="0" fontId="19" fillId="3" borderId="0" xfId="1" applyFill="1" applyAlignment="1" applyProtection="1">
      <alignment wrapText="1"/>
    </xf>
    <xf numFmtId="0" fontId="5" fillId="6" borderId="0" xfId="0" applyFont="1" applyFill="1" applyAlignment="1">
      <alignment vertical="center"/>
    </xf>
    <xf numFmtId="0" fontId="7" fillId="6" borderId="0" xfId="0" applyFont="1" applyFill="1"/>
    <xf numFmtId="0" fontId="14" fillId="6" borderId="0" xfId="0" applyFont="1" applyFill="1"/>
    <xf numFmtId="0" fontId="1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3" fillId="6" borderId="0" xfId="0" applyFont="1" applyFill="1"/>
    <xf numFmtId="0" fontId="14" fillId="3" borderId="0" xfId="0" applyFont="1" applyFill="1"/>
    <xf numFmtId="0" fontId="2" fillId="3" borderId="0" xfId="0" applyFont="1" applyFill="1"/>
    <xf numFmtId="165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F2F2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17145</xdr:colOff>
      <xdr:row>8</xdr:row>
      <xdr:rowOff>93345</xdr:rowOff>
    </xdr:to>
    <xdr:pic>
      <xdr:nvPicPr>
        <xdr:cNvPr id="1111" name="Afbeelding 1" descr="VGS-header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28575</xdr:rowOff>
    </xdr:from>
    <xdr:to>
      <xdr:col>0</xdr:col>
      <xdr:colOff>20955</xdr:colOff>
      <xdr:row>65</xdr:row>
      <xdr:rowOff>55245</xdr:rowOff>
    </xdr:to>
    <xdr:pic>
      <xdr:nvPicPr>
        <xdr:cNvPr id="1112" name="Afbeelding 2" descr="VGS-footer met adresgegevens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77675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17145</xdr:colOff>
      <xdr:row>8</xdr:row>
      <xdr:rowOff>114300</xdr:rowOff>
    </xdr:to>
    <xdr:pic>
      <xdr:nvPicPr>
        <xdr:cNvPr id="1113" name="Afbeelding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161925</xdr:rowOff>
    </xdr:from>
    <xdr:to>
      <xdr:col>0</xdr:col>
      <xdr:colOff>17145</xdr:colOff>
      <xdr:row>65</xdr:row>
      <xdr:rowOff>20955</xdr:rowOff>
    </xdr:to>
    <xdr:pic>
      <xdr:nvPicPr>
        <xdr:cNvPr id="1114" name="Afbeelding 2" descr="VGS-footer met adresgegeven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71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436245</xdr:colOff>
      <xdr:row>8</xdr:row>
      <xdr:rowOff>131830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2450" cy="143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63</xdr:row>
      <xdr:rowOff>9525</xdr:rowOff>
    </xdr:from>
    <xdr:to>
      <xdr:col>7</xdr:col>
      <xdr:colOff>436245</xdr:colOff>
      <xdr:row>67</xdr:row>
      <xdr:rowOff>116943</xdr:rowOff>
    </xdr:to>
    <xdr:pic>
      <xdr:nvPicPr>
        <xdr:cNvPr id="7" name="Afbeelding 2" descr="VGS-footer met adresgegeve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534650"/>
          <a:ext cx="8162925" cy="75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9525</xdr:colOff>
      <xdr:row>8</xdr:row>
      <xdr:rowOff>104775</xdr:rowOff>
    </xdr:to>
    <xdr:pic>
      <xdr:nvPicPr>
        <xdr:cNvPr id="7" name="Afbeelding 1" descr="VGS-heade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28575</xdr:rowOff>
    </xdr:from>
    <xdr:to>
      <xdr:col>0</xdr:col>
      <xdr:colOff>19050</xdr:colOff>
      <xdr:row>64</xdr:row>
      <xdr:rowOff>47625</xdr:rowOff>
    </xdr:to>
    <xdr:pic>
      <xdr:nvPicPr>
        <xdr:cNvPr id="8" name="Afbeelding 2" descr="VGS-footer met adresgegeven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9525</xdr:colOff>
      <xdr:row>8</xdr:row>
      <xdr:rowOff>114300</xdr:rowOff>
    </xdr:to>
    <xdr:pic>
      <xdr:nvPicPr>
        <xdr:cNvPr id="9" name="Afbeelding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161925</xdr:rowOff>
    </xdr:from>
    <xdr:to>
      <xdr:col>0</xdr:col>
      <xdr:colOff>9525</xdr:colOff>
      <xdr:row>64</xdr:row>
      <xdr:rowOff>19051</xdr:rowOff>
    </xdr:to>
    <xdr:pic>
      <xdr:nvPicPr>
        <xdr:cNvPr id="10" name="Afbeelding 2" descr="VGS-footer met adresgegeven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8</xdr:row>
      <xdr:rowOff>142874</xdr:rowOff>
    </xdr:to>
    <xdr:pic>
      <xdr:nvPicPr>
        <xdr:cNvPr id="11" name="Afbeelding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48650" cy="143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47625</xdr:rowOff>
    </xdr:from>
    <xdr:to>
      <xdr:col>7</xdr:col>
      <xdr:colOff>266700</xdr:colOff>
      <xdr:row>66</xdr:row>
      <xdr:rowOff>155043</xdr:rowOff>
    </xdr:to>
    <xdr:pic>
      <xdr:nvPicPr>
        <xdr:cNvPr id="12" name="Afbeelding 2" descr="VGS-footer met adresgegeven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10825"/>
          <a:ext cx="8124825" cy="75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9525</xdr:colOff>
      <xdr:row>8</xdr:row>
      <xdr:rowOff>104775</xdr:rowOff>
    </xdr:to>
    <xdr:pic>
      <xdr:nvPicPr>
        <xdr:cNvPr id="2085" name="Afbeelding 1" descr="VGS-header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10</xdr:col>
      <xdr:colOff>581025</xdr:colOff>
      <xdr:row>7</xdr:row>
      <xdr:rowOff>57150</xdr:rowOff>
    </xdr:to>
    <xdr:pic>
      <xdr:nvPicPr>
        <xdr:cNvPr id="2086" name="Afbeelding 1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9525</xdr:rowOff>
    </xdr:from>
    <xdr:to>
      <xdr:col>10</xdr:col>
      <xdr:colOff>590550</xdr:colOff>
      <xdr:row>70</xdr:row>
      <xdr:rowOff>66675</xdr:rowOff>
    </xdr:to>
    <xdr:pic>
      <xdr:nvPicPr>
        <xdr:cNvPr id="2087" name="Afbeelding 2" descr="VGS-footer met adresgegevens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7096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wv.nl/werkgevers/werknemer-krijgt-kind/zwanger/werknemer-is-zwanger-wazo/index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wv.nl/werkgevers/werknemer-krijgt-kind/zwanger/werknemer-is-zwanger-wazo/index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8"/>
  <sheetViews>
    <sheetView tabSelected="1" zoomScale="120" zoomScaleNormal="120" workbookViewId="0">
      <selection activeCell="B13" sqref="B13"/>
    </sheetView>
  </sheetViews>
  <sheetFormatPr defaultColWidth="0" defaultRowHeight="12.75" zeroHeight="1" x14ac:dyDescent="0.2"/>
  <cols>
    <col min="1" max="1" width="9.140625" style="6" customWidth="1"/>
    <col min="2" max="2" width="31.7109375" style="6" customWidth="1"/>
    <col min="3" max="3" width="20.28515625" style="6" customWidth="1"/>
    <col min="4" max="4" width="5.140625" style="6" customWidth="1"/>
    <col min="5" max="5" width="28.7109375" style="6" customWidth="1"/>
    <col min="6" max="6" width="3.7109375" style="6" customWidth="1"/>
    <col min="7" max="7" width="17.140625" style="6" customWidth="1"/>
    <col min="8" max="8" width="8" style="40" customWidth="1"/>
    <col min="9" max="9" width="11.42578125" style="6" hidden="1" customWidth="1"/>
    <col min="10" max="10" width="11.85546875" style="6" hidden="1" customWidth="1"/>
    <col min="11" max="11" width="0.140625" style="6" hidden="1" customWidth="1"/>
    <col min="12" max="12" width="9.140625" style="6" hidden="1" customWidth="1"/>
    <col min="13" max="16381" width="0" style="6" hidden="1"/>
    <col min="16382" max="16382" width="1.5703125" style="40" customWidth="1"/>
    <col min="16383" max="16383" width="0.85546875" style="40" customWidth="1"/>
    <col min="16384" max="16384" width="0.28515625" style="6" customWidth="1"/>
  </cols>
  <sheetData>
    <row r="1" spans="1:14 16382:16383" x14ac:dyDescent="0.2"/>
    <row r="2" spans="1:14 16382:16383" x14ac:dyDescent="0.2"/>
    <row r="3" spans="1:14 16382:16383" x14ac:dyDescent="0.2"/>
    <row r="4" spans="1:14 16382:16383" x14ac:dyDescent="0.2"/>
    <row r="5" spans="1:14 16382:16383" x14ac:dyDescent="0.2"/>
    <row r="6" spans="1:14 16382:16383" x14ac:dyDescent="0.2"/>
    <row r="7" spans="1:14 16382:16383" x14ac:dyDescent="0.2"/>
    <row r="8" spans="1:14 16382:16383" x14ac:dyDescent="0.2"/>
    <row r="9" spans="1:14 16382:16383" x14ac:dyDescent="0.2">
      <c r="A9" s="2"/>
      <c r="B9" s="2"/>
      <c r="C9" s="2"/>
      <c r="D9" s="2"/>
      <c r="E9" s="2"/>
      <c r="F9" s="2"/>
      <c r="G9" s="2"/>
    </row>
    <row r="10" spans="1:14 16382:16383" s="5" customFormat="1" ht="22.5" x14ac:dyDescent="0.2">
      <c r="A10" s="28" t="s">
        <v>47</v>
      </c>
      <c r="B10" s="4"/>
      <c r="C10" s="2"/>
      <c r="D10" s="2"/>
      <c r="E10" s="2"/>
      <c r="F10" s="4"/>
      <c r="G10" s="4"/>
      <c r="H10" s="49"/>
      <c r="J10" s="6"/>
      <c r="XFB10" s="49"/>
      <c r="XFC10" s="49"/>
    </row>
    <row r="11" spans="1:14 16382:16383" x14ac:dyDescent="0.2">
      <c r="A11" s="2"/>
      <c r="B11" s="2"/>
      <c r="C11" s="2"/>
      <c r="D11" s="2"/>
      <c r="E11" s="2"/>
      <c r="F11" s="2"/>
      <c r="G11" s="2"/>
    </row>
    <row r="12" spans="1:14 16382:16383" s="9" customFormat="1" ht="15" customHeight="1" x14ac:dyDescent="0.2">
      <c r="A12" s="7" t="s">
        <v>12</v>
      </c>
      <c r="B12" s="7"/>
      <c r="C12" s="8"/>
      <c r="D12" s="8"/>
      <c r="E12" s="27"/>
      <c r="F12" s="27"/>
      <c r="G12" s="27"/>
      <c r="H12" s="50"/>
      <c r="K12" s="27"/>
      <c r="L12" s="27"/>
      <c r="XFB12" s="50"/>
      <c r="XFC12" s="50"/>
    </row>
    <row r="13" spans="1:14 16382:16383" ht="15" customHeight="1" x14ac:dyDescent="0.2">
      <c r="A13" s="10"/>
      <c r="B13" s="10"/>
      <c r="C13" s="11"/>
      <c r="D13" s="11"/>
      <c r="E13" s="2"/>
      <c r="F13" s="2"/>
      <c r="G13" s="2"/>
      <c r="K13" s="2"/>
      <c r="L13" s="2"/>
    </row>
    <row r="14" spans="1:14 16382:16383" ht="15" customHeight="1" x14ac:dyDescent="0.2">
      <c r="A14" s="10" t="s">
        <v>11</v>
      </c>
      <c r="B14" s="11"/>
      <c r="C14" s="11"/>
      <c r="D14" s="11"/>
      <c r="E14" s="18">
        <v>46023</v>
      </c>
      <c r="F14" s="2"/>
      <c r="G14" s="2"/>
    </row>
    <row r="15" spans="1:14 16382:16383" ht="15" customHeight="1" x14ac:dyDescent="0.2">
      <c r="A15" s="56"/>
      <c r="B15" s="56"/>
      <c r="C15" s="56"/>
      <c r="D15" s="56"/>
      <c r="E15" s="56"/>
      <c r="F15" s="56"/>
      <c r="G15" s="56"/>
    </row>
    <row r="16" spans="1:14 16382:16383" ht="15" customHeight="1" x14ac:dyDescent="0.2">
      <c r="A16" s="55" t="s">
        <v>0</v>
      </c>
      <c r="B16" s="55"/>
      <c r="C16" s="55"/>
      <c r="D16" s="57">
        <f>(E14+1)-42</f>
        <v>45982</v>
      </c>
      <c r="E16" s="57"/>
      <c r="F16" s="12" t="s">
        <v>1</v>
      </c>
      <c r="G16" s="57">
        <f>(E14+1)-28</f>
        <v>45996</v>
      </c>
      <c r="H16" s="57"/>
      <c r="I16" s="33"/>
      <c r="J16" s="32"/>
      <c r="K16" s="13"/>
      <c r="L16" s="13"/>
      <c r="M16" s="13"/>
      <c r="N16" s="13"/>
    </row>
    <row r="17" spans="1:9 16382:16383" ht="15" customHeight="1" x14ac:dyDescent="0.2">
      <c r="A17" s="2"/>
      <c r="B17" s="2"/>
      <c r="C17" s="2"/>
      <c r="D17" s="2"/>
      <c r="E17" s="2"/>
      <c r="F17" s="2"/>
      <c r="G17" s="2"/>
    </row>
    <row r="18" spans="1:9 16382:16383" x14ac:dyDescent="0.2">
      <c r="A18" s="10" t="s">
        <v>2</v>
      </c>
      <c r="B18" s="10"/>
      <c r="C18" s="10"/>
      <c r="D18" s="10"/>
      <c r="E18" s="10"/>
      <c r="F18" s="10"/>
      <c r="G18" s="10"/>
      <c r="H18" s="51"/>
      <c r="I18" s="17"/>
    </row>
    <row r="19" spans="1:9 16382:16383" ht="15" customHeight="1" x14ac:dyDescent="0.2">
      <c r="A19" s="46"/>
      <c r="B19" s="46"/>
      <c r="C19" s="46"/>
      <c r="D19" s="46"/>
      <c r="E19" s="42">
        <f>D16</f>
        <v>45982</v>
      </c>
      <c r="F19" s="46"/>
      <c r="G19" s="46"/>
      <c r="H19" s="52"/>
      <c r="I19" s="35"/>
    </row>
    <row r="20" spans="1:9 16382:16383" x14ac:dyDescent="0.2">
      <c r="A20" s="10"/>
      <c r="B20" s="10"/>
      <c r="C20" s="10"/>
      <c r="D20" s="10"/>
      <c r="E20" s="44" t="s">
        <v>3</v>
      </c>
      <c r="F20" s="10"/>
      <c r="G20" s="10"/>
      <c r="H20" s="53"/>
      <c r="I20" s="36"/>
    </row>
    <row r="21" spans="1:9 16382:16383" x14ac:dyDescent="0.2">
      <c r="A21" s="2"/>
      <c r="B21" s="2"/>
      <c r="C21" s="2"/>
      <c r="D21" s="2"/>
      <c r="E21" s="2"/>
      <c r="F21" s="2"/>
      <c r="G21" s="2"/>
    </row>
    <row r="22" spans="1:9 16382:16383" s="9" customFormat="1" x14ac:dyDescent="0.2">
      <c r="A22" s="7" t="s">
        <v>50</v>
      </c>
      <c r="B22" s="29"/>
      <c r="C22" s="7"/>
      <c r="D22" s="7"/>
      <c r="E22" s="7"/>
      <c r="F22" s="7"/>
      <c r="G22" s="7"/>
      <c r="H22" s="54"/>
      <c r="I22" s="37"/>
      <c r="XFB22" s="50"/>
      <c r="XFC22" s="50"/>
    </row>
    <row r="23" spans="1:9 16382:16383" s="9" customFormat="1" x14ac:dyDescent="0.2">
      <c r="A23" s="7"/>
      <c r="B23" s="7"/>
      <c r="C23" s="7"/>
      <c r="D23" s="7"/>
      <c r="E23" s="7"/>
      <c r="F23" s="7"/>
      <c r="G23" s="7"/>
      <c r="H23" s="54"/>
      <c r="I23" s="37"/>
      <c r="XFB23" s="50"/>
      <c r="XFC23" s="50"/>
    </row>
    <row r="24" spans="1:9 16382:16383" x14ac:dyDescent="0.2">
      <c r="A24" s="10" t="s">
        <v>51</v>
      </c>
      <c r="B24" s="10"/>
      <c r="C24" s="10"/>
      <c r="D24" s="10"/>
      <c r="E24" s="10"/>
      <c r="F24" s="10"/>
      <c r="G24" s="10"/>
      <c r="H24" s="51"/>
      <c r="I24" s="17"/>
    </row>
    <row r="25" spans="1:9 16382:16383" x14ac:dyDescent="0.2">
      <c r="A25" s="30"/>
      <c r="B25" s="30"/>
      <c r="C25" s="30"/>
      <c r="D25" s="30"/>
      <c r="E25" s="30"/>
      <c r="F25" s="2"/>
      <c r="G25" s="2"/>
    </row>
    <row r="26" spans="1:9 16382:16383" x14ac:dyDescent="0.2">
      <c r="A26" s="2"/>
      <c r="B26" s="14" t="s">
        <v>4</v>
      </c>
      <c r="C26" s="19"/>
      <c r="D26" s="10"/>
      <c r="E26" s="10"/>
      <c r="F26" s="10"/>
      <c r="G26" s="10"/>
      <c r="H26" s="51"/>
      <c r="I26" s="17"/>
    </row>
    <row r="27" spans="1:9 16382:16383" x14ac:dyDescent="0.2">
      <c r="A27" s="2"/>
      <c r="B27" s="14" t="s">
        <v>5</v>
      </c>
      <c r="C27" s="19"/>
      <c r="D27" s="10"/>
      <c r="E27" s="10"/>
      <c r="F27" s="10"/>
      <c r="G27" s="10"/>
      <c r="H27" s="51"/>
      <c r="I27" s="17"/>
    </row>
    <row r="28" spans="1:9 16382:16383" x14ac:dyDescent="0.2">
      <c r="A28" s="2"/>
      <c r="B28" s="14" t="s">
        <v>6</v>
      </c>
      <c r="C28" s="19"/>
      <c r="D28" s="10"/>
      <c r="E28" s="10"/>
      <c r="F28" s="10"/>
      <c r="G28" s="10"/>
      <c r="H28" s="51"/>
      <c r="I28" s="17"/>
    </row>
    <row r="29" spans="1:9 16382:16383" x14ac:dyDescent="0.2">
      <c r="A29" s="2"/>
      <c r="B29" s="14" t="s">
        <v>7</v>
      </c>
      <c r="C29" s="1">
        <f>C26+(7*16)-1</f>
        <v>111</v>
      </c>
      <c r="D29" s="10"/>
      <c r="E29" s="10"/>
      <c r="F29" s="10"/>
      <c r="G29" s="10"/>
      <c r="H29" s="51"/>
      <c r="I29" s="17"/>
    </row>
    <row r="30" spans="1:9 16382:16383" x14ac:dyDescent="0.2">
      <c r="A30" s="30"/>
      <c r="B30" s="15" t="s">
        <v>8</v>
      </c>
      <c r="C30" s="16">
        <f>IF(C28&lt;C27,C29,C29+(C28-C27))</f>
        <v>111</v>
      </c>
      <c r="D30" s="10" t="s">
        <v>9</v>
      </c>
      <c r="E30" s="10"/>
      <c r="F30" s="10"/>
      <c r="G30" s="10"/>
      <c r="H30" s="51"/>
      <c r="I30" s="17"/>
    </row>
    <row r="31" spans="1:9 16382:16383" x14ac:dyDescent="0.2">
      <c r="A31" s="30"/>
      <c r="B31" s="10"/>
      <c r="C31" s="10"/>
      <c r="D31" s="10" t="s">
        <v>10</v>
      </c>
      <c r="E31" s="10"/>
      <c r="F31" s="10"/>
      <c r="G31" s="10"/>
      <c r="H31" s="51"/>
      <c r="I31" s="17"/>
    </row>
    <row r="32" spans="1:9 16382:16383" x14ac:dyDescent="0.2">
      <c r="A32" s="31" t="s">
        <v>57</v>
      </c>
      <c r="B32" s="10"/>
      <c r="C32" s="10"/>
      <c r="D32" s="10"/>
      <c r="E32" s="10"/>
      <c r="F32" s="10"/>
      <c r="G32" s="10"/>
      <c r="H32" s="51"/>
      <c r="I32" s="17"/>
    </row>
    <row r="33" spans="1:8" x14ac:dyDescent="0.2">
      <c r="A33" s="10"/>
      <c r="B33" s="10"/>
      <c r="C33" s="10"/>
      <c r="D33" s="10"/>
      <c r="E33" s="10"/>
      <c r="F33" s="10"/>
      <c r="G33" s="10"/>
      <c r="H33" s="51"/>
    </row>
    <row r="34" spans="1:8" x14ac:dyDescent="0.2">
      <c r="A34" s="31" t="s">
        <v>59</v>
      </c>
      <c r="B34" s="2"/>
      <c r="C34" s="2"/>
      <c r="D34" s="2"/>
      <c r="E34" s="10"/>
      <c r="F34" s="2"/>
      <c r="G34" s="2"/>
    </row>
    <row r="35" spans="1:8" x14ac:dyDescent="0.2">
      <c r="A35" s="10" t="s">
        <v>58</v>
      </c>
      <c r="B35" s="2"/>
      <c r="C35" s="2"/>
      <c r="D35" s="2"/>
      <c r="E35" s="10"/>
      <c r="F35" s="2"/>
      <c r="G35" s="2"/>
    </row>
    <row r="36" spans="1:8" x14ac:dyDescent="0.2">
      <c r="A36" s="10"/>
      <c r="B36" s="2"/>
      <c r="C36" s="2"/>
      <c r="D36" s="2"/>
      <c r="E36" s="10"/>
      <c r="F36" s="2"/>
      <c r="G36" s="2"/>
    </row>
    <row r="37" spans="1:8" x14ac:dyDescent="0.2">
      <c r="A37" s="31" t="s">
        <v>53</v>
      </c>
      <c r="B37" s="2"/>
      <c r="C37" s="2"/>
      <c r="D37" s="2"/>
      <c r="E37" s="2"/>
      <c r="F37" s="2"/>
      <c r="G37" s="2"/>
    </row>
    <row r="38" spans="1:8" ht="12" customHeight="1" x14ac:dyDescent="0.2">
      <c r="A38" s="31" t="s">
        <v>55</v>
      </c>
      <c r="B38" s="2"/>
      <c r="C38" s="2"/>
      <c r="D38" s="2"/>
      <c r="E38" s="2"/>
      <c r="F38" s="47" t="s">
        <v>54</v>
      </c>
      <c r="G38" s="48"/>
    </row>
    <row r="39" spans="1:8" x14ac:dyDescent="0.2">
      <c r="A39" s="47"/>
      <c r="B39" s="31"/>
      <c r="C39" s="31"/>
      <c r="D39" s="31"/>
      <c r="E39" s="31"/>
      <c r="F39" s="2"/>
      <c r="G39" s="2"/>
    </row>
    <row r="40" spans="1:8" x14ac:dyDescent="0.2">
      <c r="A40" s="10" t="s">
        <v>60</v>
      </c>
      <c r="B40" s="31"/>
      <c r="C40" s="31"/>
      <c r="D40" s="31"/>
      <c r="E40" s="31"/>
      <c r="F40" s="2"/>
      <c r="G40" s="2"/>
    </row>
    <row r="41" spans="1:8" x14ac:dyDescent="0.2">
      <c r="A41" s="2"/>
      <c r="B41" s="2"/>
      <c r="C41" s="2"/>
      <c r="D41" s="2"/>
      <c r="E41" s="2"/>
      <c r="F41" s="2"/>
      <c r="G41" s="2"/>
    </row>
    <row r="42" spans="1:8" x14ac:dyDescent="0.2">
      <c r="A42" s="7" t="s">
        <v>62</v>
      </c>
      <c r="B42" s="2"/>
      <c r="C42" s="2"/>
      <c r="D42" s="2"/>
      <c r="E42" s="2"/>
      <c r="F42" s="2"/>
      <c r="G42" s="2"/>
    </row>
    <row r="43" spans="1:8" x14ac:dyDescent="0.2">
      <c r="A43" s="7"/>
      <c r="B43" s="2"/>
      <c r="C43" s="2"/>
      <c r="D43" s="2"/>
      <c r="E43" s="2"/>
      <c r="F43" s="2"/>
      <c r="G43" s="2"/>
    </row>
    <row r="44" spans="1:8" x14ac:dyDescent="0.2">
      <c r="A44" s="10" t="s">
        <v>63</v>
      </c>
      <c r="B44" s="2"/>
      <c r="C44" s="2"/>
      <c r="D44" s="2"/>
      <c r="E44" s="2"/>
      <c r="F44" s="2"/>
      <c r="G44" s="2"/>
    </row>
    <row r="45" spans="1:8" x14ac:dyDescent="0.2">
      <c r="A45" s="10"/>
      <c r="B45" s="2"/>
      <c r="C45" s="2"/>
      <c r="D45" s="2"/>
      <c r="E45" s="2"/>
      <c r="F45" s="2"/>
      <c r="G45" s="2"/>
    </row>
    <row r="46" spans="1:8" x14ac:dyDescent="0.2">
      <c r="A46" s="7"/>
      <c r="B46" s="20" t="s">
        <v>14</v>
      </c>
      <c r="C46" s="20" t="s">
        <v>15</v>
      </c>
      <c r="D46" s="41"/>
      <c r="E46" s="20" t="s">
        <v>48</v>
      </c>
      <c r="F46" s="2"/>
      <c r="G46" s="2"/>
    </row>
    <row r="47" spans="1:8" x14ac:dyDescent="0.2">
      <c r="A47" s="7"/>
      <c r="B47" s="14" t="s">
        <v>13</v>
      </c>
      <c r="C47" s="21"/>
      <c r="D47" s="41"/>
      <c r="E47" s="39"/>
      <c r="F47" s="2"/>
      <c r="G47" s="2"/>
    </row>
    <row r="48" spans="1:8" x14ac:dyDescent="0.2">
      <c r="A48" s="7"/>
      <c r="B48" s="14" t="s">
        <v>26</v>
      </c>
      <c r="C48" s="21"/>
      <c r="D48" s="41"/>
      <c r="E48" s="39"/>
      <c r="F48" s="2"/>
      <c r="G48" s="40"/>
    </row>
    <row r="49" spans="1:71 16382:16383" x14ac:dyDescent="0.2">
      <c r="A49" s="7"/>
      <c r="B49" s="14" t="s">
        <v>20</v>
      </c>
      <c r="C49" s="21"/>
      <c r="D49" s="41"/>
      <c r="E49" s="39"/>
      <c r="F49" s="2"/>
      <c r="G49" s="2"/>
    </row>
    <row r="50" spans="1:71 16382:16383" x14ac:dyDescent="0.2">
      <c r="A50" s="7"/>
      <c r="B50" s="14" t="s">
        <v>21</v>
      </c>
      <c r="C50" s="21"/>
      <c r="D50" s="41"/>
      <c r="E50" s="39"/>
      <c r="F50" s="2"/>
      <c r="G50" s="2"/>
    </row>
    <row r="51" spans="1:71 16382:16383" x14ac:dyDescent="0.2">
      <c r="A51" s="7"/>
      <c r="B51" s="14" t="s">
        <v>22</v>
      </c>
      <c r="C51" s="21"/>
      <c r="D51" s="41"/>
      <c r="E51" s="39"/>
      <c r="F51" s="2"/>
      <c r="G51" s="2"/>
    </row>
    <row r="52" spans="1:71 16382:16383" x14ac:dyDescent="0.2">
      <c r="A52" s="7"/>
      <c r="B52" s="14" t="s">
        <v>16</v>
      </c>
      <c r="C52" s="21"/>
      <c r="D52" s="41"/>
      <c r="E52" s="39"/>
      <c r="F52" s="2"/>
      <c r="G52" s="2"/>
    </row>
    <row r="53" spans="1:71 16382:16383" x14ac:dyDescent="0.2">
      <c r="A53" s="7"/>
      <c r="B53" s="14" t="s">
        <v>23</v>
      </c>
      <c r="C53" s="21"/>
      <c r="D53" s="41"/>
      <c r="E53" s="39"/>
      <c r="F53" s="2"/>
      <c r="G53" s="2"/>
    </row>
    <row r="54" spans="1:71 16382:16383" x14ac:dyDescent="0.2">
      <c r="A54" s="7"/>
      <c r="B54" s="14" t="s">
        <v>24</v>
      </c>
      <c r="C54" s="21"/>
      <c r="D54" s="41"/>
      <c r="E54" s="39"/>
      <c r="F54" s="2"/>
      <c r="G54" s="2"/>
    </row>
    <row r="55" spans="1:71 16382:16383" x14ac:dyDescent="0.2">
      <c r="A55" s="7"/>
      <c r="B55" s="14" t="s">
        <v>17</v>
      </c>
      <c r="C55" s="21"/>
      <c r="D55" s="41"/>
      <c r="E55" s="39"/>
      <c r="F55" s="2"/>
      <c r="G55" s="2"/>
    </row>
    <row r="56" spans="1:71 16382:16383" x14ac:dyDescent="0.2">
      <c r="A56" s="7"/>
      <c r="B56" s="14" t="s">
        <v>18</v>
      </c>
      <c r="C56" s="21"/>
      <c r="D56" s="41"/>
      <c r="E56" s="39"/>
      <c r="F56" s="2"/>
      <c r="G56" s="2"/>
    </row>
    <row r="57" spans="1:71 16382:16383" x14ac:dyDescent="0.2">
      <c r="A57" s="7"/>
      <c r="B57" s="14" t="s">
        <v>27</v>
      </c>
      <c r="C57" s="21"/>
      <c r="D57" s="41"/>
      <c r="E57" s="39"/>
      <c r="F57" s="2"/>
      <c r="G57" s="2"/>
    </row>
    <row r="58" spans="1:71 16382:16383" x14ac:dyDescent="0.2">
      <c r="A58" s="2"/>
      <c r="B58" s="14" t="s">
        <v>19</v>
      </c>
      <c r="C58" s="21"/>
      <c r="D58" s="41"/>
      <c r="E58" s="39"/>
      <c r="F58" s="2"/>
      <c r="G58" s="2"/>
    </row>
    <row r="59" spans="1:71 16382:16383" x14ac:dyDescent="0.2">
      <c r="A59" s="2"/>
      <c r="B59" s="14" t="s">
        <v>25</v>
      </c>
      <c r="C59" s="21"/>
      <c r="D59" s="41"/>
      <c r="E59" s="39"/>
      <c r="F59" s="2"/>
      <c r="G59" s="2"/>
    </row>
    <row r="60" spans="1:71 16382:16383" x14ac:dyDescent="0.2">
      <c r="A60" s="2"/>
      <c r="B60" s="15" t="s">
        <v>28</v>
      </c>
      <c r="C60" s="15">
        <f>SUM(C47:C59)</f>
        <v>0</v>
      </c>
      <c r="D60" s="41"/>
      <c r="E60" s="15">
        <f>SUM(E47:E59)</f>
        <v>0</v>
      </c>
      <c r="F60" s="2"/>
      <c r="G60" s="2"/>
    </row>
    <row r="61" spans="1:71 16382:16383" x14ac:dyDescent="0.2">
      <c r="A61" s="2"/>
      <c r="B61" s="2"/>
      <c r="C61" s="2"/>
      <c r="D61" s="2"/>
      <c r="E61" s="2"/>
      <c r="F61" s="2"/>
      <c r="G61" s="2"/>
    </row>
    <row r="62" spans="1:71 16382:16383" x14ac:dyDescent="0.2">
      <c r="A62" s="2"/>
      <c r="B62" s="2"/>
      <c r="C62" s="2"/>
      <c r="D62" s="2"/>
      <c r="E62" s="2"/>
      <c r="F62" s="2"/>
      <c r="G62" s="2"/>
    </row>
    <row r="63" spans="1:71 16382:16383" s="10" customFormat="1" x14ac:dyDescent="0.2">
      <c r="A63" s="10" t="s">
        <v>61</v>
      </c>
      <c r="H63" s="51"/>
      <c r="I63" s="17"/>
      <c r="J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XFB63" s="51"/>
      <c r="XFC63" s="51"/>
    </row>
    <row r="64" spans="1:71 16382:16383" x14ac:dyDescent="0.2">
      <c r="A64" s="2"/>
      <c r="B64" s="2"/>
      <c r="C64" s="2"/>
      <c r="D64" s="2"/>
      <c r="E64" s="2"/>
      <c r="F64" s="2"/>
      <c r="G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  <row r="67" spans="1:7" x14ac:dyDescent="0.2">
      <c r="A67" s="2"/>
      <c r="B67" s="2"/>
      <c r="C67" s="2"/>
      <c r="D67" s="2"/>
      <c r="E67" s="2"/>
      <c r="F67" s="2"/>
      <c r="G67" s="2"/>
    </row>
    <row r="68" spans="1:7" x14ac:dyDescent="0.2">
      <c r="A68" s="2"/>
      <c r="B68" s="2"/>
      <c r="C68" s="2"/>
      <c r="D68" s="2"/>
      <c r="E68" s="2"/>
      <c r="F68" s="2"/>
      <c r="G68" s="2"/>
    </row>
    <row r="69" spans="1:7" hidden="1" x14ac:dyDescent="0.2">
      <c r="A69" s="2"/>
      <c r="B69" s="2"/>
      <c r="C69" s="2"/>
      <c r="D69" s="2"/>
      <c r="E69" s="2"/>
      <c r="F69" s="2"/>
      <c r="G69" s="2"/>
    </row>
    <row r="70" spans="1:7" hidden="1" x14ac:dyDescent="0.2">
      <c r="A70" s="2"/>
      <c r="B70" s="2"/>
      <c r="C70" s="2"/>
      <c r="D70" s="2"/>
      <c r="E70" s="2"/>
      <c r="F70" s="2"/>
      <c r="G70" s="2"/>
    </row>
    <row r="71" spans="1:7" hidden="1" x14ac:dyDescent="0.2">
      <c r="A71" s="2"/>
      <c r="B71" s="2"/>
      <c r="C71" s="2"/>
      <c r="D71" s="2"/>
      <c r="E71" s="2"/>
      <c r="F71" s="2"/>
      <c r="G71" s="2"/>
    </row>
    <row r="72" spans="1:7" hidden="1" x14ac:dyDescent="0.2">
      <c r="A72" s="2"/>
      <c r="B72" s="2"/>
      <c r="C72" s="2"/>
      <c r="D72" s="2"/>
      <c r="E72" s="2"/>
      <c r="F72" s="2"/>
      <c r="G72" s="2"/>
    </row>
    <row r="73" spans="1:7" hidden="1" x14ac:dyDescent="0.2">
      <c r="A73" s="2"/>
      <c r="B73" s="2"/>
      <c r="C73" s="2"/>
      <c r="D73" s="2"/>
      <c r="E73" s="2"/>
      <c r="F73" s="2"/>
      <c r="G73" s="2"/>
    </row>
    <row r="74" spans="1:7" hidden="1" x14ac:dyDescent="0.2">
      <c r="A74" s="2"/>
      <c r="B74" s="2"/>
      <c r="C74" s="2"/>
      <c r="D74" s="2"/>
      <c r="E74" s="2"/>
      <c r="F74" s="2"/>
      <c r="G74" s="2"/>
    </row>
    <row r="75" spans="1:7" hidden="1" x14ac:dyDescent="0.2">
      <c r="A75" s="2"/>
      <c r="B75" s="2"/>
      <c r="C75" s="2"/>
      <c r="D75" s="2"/>
      <c r="E75" s="2"/>
      <c r="F75" s="2"/>
      <c r="G75" s="2"/>
    </row>
    <row r="76" spans="1:7" hidden="1" x14ac:dyDescent="0.2">
      <c r="A76" s="2"/>
      <c r="B76" s="2"/>
      <c r="C76" s="2"/>
      <c r="D76" s="2"/>
      <c r="E76" s="2"/>
      <c r="F76" s="2"/>
      <c r="G76" s="2"/>
    </row>
    <row r="77" spans="1:7" hidden="1" x14ac:dyDescent="0.2">
      <c r="A77" s="2"/>
      <c r="B77" s="2"/>
      <c r="C77" s="2"/>
      <c r="D77" s="2"/>
      <c r="E77" s="2"/>
      <c r="F77" s="2"/>
      <c r="G77" s="2"/>
    </row>
    <row r="78" spans="1:7" hidden="1" x14ac:dyDescent="0.2">
      <c r="A78" s="2"/>
      <c r="B78" s="2"/>
      <c r="C78" s="2"/>
      <c r="D78" s="2"/>
      <c r="E78" s="2"/>
      <c r="F78" s="2"/>
      <c r="G78" s="2"/>
    </row>
    <row r="79" spans="1:7" hidden="1" x14ac:dyDescent="0.2">
      <c r="A79" s="2"/>
      <c r="B79" s="2"/>
      <c r="C79" s="2"/>
      <c r="D79" s="2"/>
      <c r="E79" s="2"/>
      <c r="F79" s="2"/>
      <c r="G79" s="2"/>
    </row>
    <row r="80" spans="1:7" hidden="1" x14ac:dyDescent="0.2">
      <c r="A80" s="2"/>
      <c r="B80" s="2"/>
      <c r="C80" s="2"/>
      <c r="D80" s="2"/>
      <c r="E80" s="2"/>
      <c r="F80" s="2"/>
      <c r="G80" s="2"/>
    </row>
    <row r="81" spans="1:7" hidden="1" x14ac:dyDescent="0.2">
      <c r="A81" s="2"/>
      <c r="B81" s="2"/>
      <c r="C81" s="2"/>
      <c r="D81" s="2"/>
      <c r="E81" s="2"/>
      <c r="F81" s="2"/>
      <c r="G81" s="2"/>
    </row>
    <row r="82" spans="1:7" hidden="1" x14ac:dyDescent="0.2">
      <c r="A82" s="2"/>
      <c r="B82" s="2"/>
      <c r="C82" s="2"/>
      <c r="D82" s="2"/>
      <c r="E82" s="2"/>
      <c r="F82" s="2"/>
      <c r="G82" s="2"/>
    </row>
    <row r="83" spans="1:7" hidden="1" x14ac:dyDescent="0.2">
      <c r="A83" s="2"/>
      <c r="B83" s="2"/>
      <c r="C83" s="2"/>
      <c r="D83" s="2"/>
      <c r="E83" s="2"/>
      <c r="F83" s="2"/>
      <c r="G83" s="2"/>
    </row>
    <row r="84" spans="1:7" hidden="1" x14ac:dyDescent="0.2">
      <c r="A84" s="2"/>
      <c r="B84" s="2"/>
      <c r="C84" s="2"/>
      <c r="D84" s="2"/>
      <c r="E84" s="2"/>
      <c r="F84" s="2"/>
      <c r="G84" s="2"/>
    </row>
    <row r="85" spans="1:7" hidden="1" x14ac:dyDescent="0.2">
      <c r="A85" s="2"/>
      <c r="B85" s="2"/>
      <c r="C85" s="2"/>
      <c r="D85" s="2"/>
      <c r="E85" s="2"/>
      <c r="F85" s="2"/>
      <c r="G85" s="2"/>
    </row>
    <row r="86" spans="1:7" hidden="1" x14ac:dyDescent="0.2">
      <c r="A86" s="2"/>
      <c r="B86" s="2"/>
      <c r="C86" s="2"/>
      <c r="D86" s="2"/>
      <c r="E86" s="2"/>
      <c r="F86" s="2"/>
      <c r="G86" s="2"/>
    </row>
    <row r="87" spans="1:7" hidden="1" x14ac:dyDescent="0.2">
      <c r="A87" s="2"/>
      <c r="B87" s="2"/>
      <c r="C87" s="2"/>
      <c r="D87" s="2"/>
      <c r="E87" s="2"/>
      <c r="F87" s="2"/>
      <c r="G87" s="2"/>
    </row>
    <row r="88" spans="1:7" hidden="1" x14ac:dyDescent="0.2">
      <c r="A88" s="2"/>
      <c r="B88" s="2"/>
      <c r="C88" s="2"/>
      <c r="D88" s="2"/>
      <c r="E88" s="2"/>
      <c r="F88" s="2"/>
      <c r="G88" s="2"/>
    </row>
    <row r="89" spans="1:7" hidden="1" x14ac:dyDescent="0.2">
      <c r="A89" s="2"/>
      <c r="B89" s="2"/>
      <c r="C89" s="2"/>
      <c r="D89" s="2"/>
      <c r="E89" s="2"/>
      <c r="F89" s="2"/>
      <c r="G89" s="2"/>
    </row>
    <row r="90" spans="1:7" hidden="1" x14ac:dyDescent="0.2">
      <c r="A90" s="2"/>
      <c r="B90" s="2"/>
      <c r="C90" s="2"/>
      <c r="D90" s="2"/>
      <c r="E90" s="2"/>
      <c r="F90" s="2"/>
      <c r="G90" s="2"/>
    </row>
    <row r="91" spans="1:7" hidden="1" x14ac:dyDescent="0.2">
      <c r="A91" s="2"/>
      <c r="B91" s="2"/>
      <c r="C91" s="2"/>
      <c r="D91" s="2"/>
      <c r="E91" s="2"/>
      <c r="F91" s="2"/>
      <c r="G91" s="2"/>
    </row>
    <row r="92" spans="1:7" hidden="1" x14ac:dyDescent="0.2">
      <c r="A92" s="2"/>
      <c r="B92" s="2"/>
      <c r="C92" s="2"/>
      <c r="D92" s="2"/>
      <c r="E92" s="2"/>
      <c r="F92" s="2"/>
      <c r="G92" s="2"/>
    </row>
    <row r="93" spans="1:7" hidden="1" x14ac:dyDescent="0.2">
      <c r="A93" s="2"/>
      <c r="B93" s="2"/>
      <c r="C93" s="2"/>
      <c r="D93" s="2"/>
      <c r="E93" s="2"/>
      <c r="F93" s="2"/>
      <c r="G93" s="2"/>
    </row>
    <row r="94" spans="1:7" hidden="1" x14ac:dyDescent="0.2">
      <c r="A94" s="2"/>
      <c r="B94" s="2"/>
      <c r="C94" s="2"/>
      <c r="D94" s="2"/>
      <c r="E94" s="2"/>
      <c r="F94" s="2"/>
      <c r="G94" s="2"/>
    </row>
    <row r="95" spans="1:7" hidden="1" x14ac:dyDescent="0.2">
      <c r="A95" s="2"/>
      <c r="B95" s="2"/>
      <c r="C95" s="2"/>
      <c r="D95" s="2"/>
      <c r="E95" s="2"/>
      <c r="F95" s="2"/>
      <c r="G95" s="2"/>
    </row>
    <row r="96" spans="1:7" hidden="1" x14ac:dyDescent="0.2">
      <c r="A96" s="2"/>
      <c r="B96" s="2"/>
      <c r="C96" s="2"/>
      <c r="D96" s="2"/>
      <c r="E96" s="2"/>
      <c r="F96" s="2"/>
      <c r="G96" s="2"/>
    </row>
    <row r="97" spans="1:7" hidden="1" x14ac:dyDescent="0.2">
      <c r="A97" s="2"/>
      <c r="B97" s="2"/>
      <c r="C97" s="2"/>
      <c r="D97" s="2"/>
      <c r="E97" s="2"/>
      <c r="F97" s="2"/>
      <c r="G97" s="2"/>
    </row>
    <row r="98" spans="1:7" hidden="1" x14ac:dyDescent="0.2">
      <c r="A98" s="2"/>
      <c r="B98" s="2"/>
      <c r="C98" s="2"/>
      <c r="D98" s="2"/>
      <c r="E98" s="2"/>
      <c r="F98" s="2"/>
      <c r="G98" s="2"/>
    </row>
  </sheetData>
  <sheetProtection algorithmName="SHA-512" hashValue="IO0JbtPK9DCFQc/l1LmraCZEiRKU4A51e6/OGMvIo+NhsxyuLvFin3+9TLLhgi3zo984l3ysSpToIMqwsyueoA==" saltValue="eOr45hlYiTKCzgH4ujOZ+Q==" spinCount="100000" sheet="1" objects="1" scenarios="1"/>
  <mergeCells count="4">
    <mergeCell ref="A16:C16"/>
    <mergeCell ref="A15:G15"/>
    <mergeCell ref="G16:H16"/>
    <mergeCell ref="D16:E16"/>
  </mergeCells>
  <phoneticPr fontId="1" type="noConversion"/>
  <hyperlinks>
    <hyperlink ref="F38" r:id="rId1" xr:uid="{00000000-0004-0000-0000-000000000000}"/>
  </hyperlinks>
  <pageMargins left="0.19685039370078741" right="0.19685039370078741" top="0.19685039370078741" bottom="0.19685039370078741" header="0.19685039370078741" footer="0.19685039370078741"/>
  <pageSetup paperSize="9" scale="8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98"/>
  <sheetViews>
    <sheetView topLeftCell="A44" zoomScale="115" zoomScaleNormal="115" workbookViewId="0">
      <selection activeCell="A44" sqref="A44"/>
    </sheetView>
  </sheetViews>
  <sheetFormatPr defaultColWidth="0" defaultRowHeight="12.75" customHeight="1" zeroHeight="1" x14ac:dyDescent="0.2"/>
  <cols>
    <col min="1" max="1" width="9.140625" style="6" customWidth="1"/>
    <col min="2" max="2" width="31.7109375" style="6" customWidth="1"/>
    <col min="3" max="3" width="20.28515625" style="6" customWidth="1"/>
    <col min="4" max="4" width="5.140625" style="6" customWidth="1"/>
    <col min="5" max="5" width="27.42578125" style="6" customWidth="1"/>
    <col min="6" max="6" width="3.7109375" style="6" customWidth="1"/>
    <col min="7" max="7" width="20.42578125" style="6" customWidth="1"/>
    <col min="8" max="8" width="5.85546875" style="6" customWidth="1"/>
    <col min="9" max="9" width="11.42578125" style="6" hidden="1" customWidth="1"/>
    <col min="10" max="10" width="11.85546875" style="6" hidden="1" customWidth="1"/>
    <col min="11" max="11" width="0.140625" style="6" hidden="1" customWidth="1"/>
    <col min="12" max="12" width="9.140625" style="6" hidden="1" customWidth="1"/>
    <col min="13" max="16384" width="0" style="6" hidden="1"/>
  </cols>
  <sheetData>
    <row r="1" spans="1:14" x14ac:dyDescent="0.2"/>
    <row r="2" spans="1:14" x14ac:dyDescent="0.2"/>
    <row r="3" spans="1:14" x14ac:dyDescent="0.2"/>
    <row r="4" spans="1:14" x14ac:dyDescent="0.2"/>
    <row r="5" spans="1:14" x14ac:dyDescent="0.2"/>
    <row r="6" spans="1:14" x14ac:dyDescent="0.2"/>
    <row r="7" spans="1:14" x14ac:dyDescent="0.2"/>
    <row r="8" spans="1:14" x14ac:dyDescent="0.2"/>
    <row r="9" spans="1:14" x14ac:dyDescent="0.2">
      <c r="A9" s="2"/>
      <c r="B9" s="2"/>
      <c r="C9" s="2"/>
      <c r="D9" s="2"/>
      <c r="E9" s="2"/>
      <c r="F9" s="2"/>
      <c r="G9" s="2"/>
      <c r="H9" s="2"/>
    </row>
    <row r="10" spans="1:14" s="5" customFormat="1" ht="22.5" x14ac:dyDescent="0.2">
      <c r="A10" s="28" t="s">
        <v>56</v>
      </c>
      <c r="B10" s="4"/>
      <c r="C10" s="2"/>
      <c r="D10" s="2"/>
      <c r="E10" s="2"/>
      <c r="F10" s="4"/>
      <c r="G10" s="4"/>
      <c r="H10" s="4"/>
      <c r="J10" s="6"/>
    </row>
    <row r="11" spans="1:14" x14ac:dyDescent="0.2">
      <c r="A11" s="2"/>
      <c r="B11" s="2"/>
      <c r="C11" s="2"/>
      <c r="D11" s="2"/>
      <c r="E11" s="2"/>
      <c r="F11" s="2"/>
      <c r="G11" s="2"/>
      <c r="H11" s="2"/>
    </row>
    <row r="12" spans="1:14" s="9" customFormat="1" ht="15" customHeight="1" x14ac:dyDescent="0.2">
      <c r="A12" s="7" t="s">
        <v>12</v>
      </c>
      <c r="B12" s="7"/>
      <c r="C12" s="8"/>
      <c r="D12" s="8"/>
      <c r="E12" s="27"/>
      <c r="F12" s="27"/>
      <c r="G12" s="27"/>
      <c r="H12" s="27"/>
      <c r="K12" s="27"/>
      <c r="L12" s="27"/>
    </row>
    <row r="13" spans="1:14" ht="15" customHeight="1" x14ac:dyDescent="0.2">
      <c r="A13" s="10"/>
      <c r="B13" s="10"/>
      <c r="C13" s="11"/>
      <c r="D13" s="11"/>
      <c r="E13" s="2"/>
      <c r="F13" s="2"/>
      <c r="G13" s="2"/>
      <c r="H13" s="2"/>
      <c r="K13" s="2"/>
      <c r="L13" s="2"/>
    </row>
    <row r="14" spans="1:14" ht="15" customHeight="1" x14ac:dyDescent="0.2">
      <c r="A14" s="10" t="s">
        <v>11</v>
      </c>
      <c r="B14" s="11"/>
      <c r="C14" s="11"/>
      <c r="D14" s="11"/>
      <c r="E14" s="18">
        <v>46023</v>
      </c>
      <c r="F14" s="2"/>
      <c r="G14" s="2"/>
      <c r="H14" s="2"/>
    </row>
    <row r="15" spans="1:14" ht="15" customHeight="1" x14ac:dyDescent="0.2">
      <c r="A15" s="56"/>
      <c r="B15" s="56"/>
      <c r="C15" s="56"/>
      <c r="D15" s="56"/>
      <c r="E15" s="56"/>
      <c r="F15" s="56"/>
      <c r="G15" s="56"/>
      <c r="H15" s="2"/>
    </row>
    <row r="16" spans="1:14" ht="15" customHeight="1" x14ac:dyDescent="0.2">
      <c r="A16" s="10" t="s">
        <v>46</v>
      </c>
      <c r="B16" s="10"/>
      <c r="C16" s="10"/>
      <c r="D16" s="57">
        <f>(E14+1)-70</f>
        <v>45954</v>
      </c>
      <c r="E16" s="57"/>
      <c r="F16" s="12" t="s">
        <v>1</v>
      </c>
      <c r="G16" s="58">
        <f>(E14+1)-56</f>
        <v>45968</v>
      </c>
      <c r="H16" s="58"/>
      <c r="I16" s="34"/>
      <c r="J16" s="32"/>
      <c r="K16" s="13"/>
      <c r="L16" s="13"/>
      <c r="M16" s="13"/>
      <c r="N16" s="13"/>
    </row>
    <row r="17" spans="1:9" ht="15" customHeight="1" x14ac:dyDescent="0.2">
      <c r="A17" s="2"/>
      <c r="B17" s="2"/>
      <c r="C17" s="2"/>
      <c r="D17" s="2"/>
      <c r="E17" s="2"/>
      <c r="F17" s="2"/>
      <c r="G17" s="2"/>
      <c r="H17" s="2"/>
    </row>
    <row r="18" spans="1:9" x14ac:dyDescent="0.2">
      <c r="A18" s="10" t="s">
        <v>2</v>
      </c>
      <c r="B18" s="10"/>
      <c r="C18" s="10"/>
      <c r="D18" s="10"/>
      <c r="E18" s="10"/>
      <c r="F18" s="10"/>
      <c r="G18" s="10"/>
      <c r="H18" s="10"/>
      <c r="I18" s="17"/>
    </row>
    <row r="19" spans="1:9" ht="15" customHeight="1" x14ac:dyDescent="0.2">
      <c r="A19" s="45"/>
      <c r="B19" s="46"/>
      <c r="C19" s="46"/>
      <c r="D19" s="46"/>
      <c r="E19" s="42">
        <f>D16</f>
        <v>45954</v>
      </c>
      <c r="F19" s="46"/>
      <c r="G19" s="46"/>
      <c r="H19" s="43"/>
      <c r="I19" s="35"/>
    </row>
    <row r="20" spans="1:9" x14ac:dyDescent="0.2">
      <c r="A20" s="44"/>
      <c r="B20" s="10"/>
      <c r="C20" s="10"/>
      <c r="D20" s="10"/>
      <c r="E20" s="44" t="s">
        <v>3</v>
      </c>
      <c r="F20" s="10"/>
      <c r="G20" s="10"/>
      <c r="H20" s="44"/>
      <c r="I20" s="36"/>
    </row>
    <row r="21" spans="1:9" x14ac:dyDescent="0.2">
      <c r="A21" s="2"/>
      <c r="B21" s="2"/>
      <c r="C21" s="2"/>
      <c r="D21" s="2"/>
      <c r="E21" s="2"/>
      <c r="F21" s="2"/>
      <c r="G21" s="2"/>
      <c r="H21" s="2"/>
    </row>
    <row r="22" spans="1:9" s="9" customFormat="1" x14ac:dyDescent="0.2">
      <c r="A22" s="7" t="s">
        <v>52</v>
      </c>
      <c r="B22" s="29"/>
      <c r="C22" s="7"/>
      <c r="D22" s="7"/>
      <c r="E22" s="7"/>
      <c r="F22" s="7"/>
      <c r="G22" s="7"/>
      <c r="H22" s="7"/>
      <c r="I22" s="37"/>
    </row>
    <row r="23" spans="1:9" s="9" customFormat="1" x14ac:dyDescent="0.2">
      <c r="A23" s="7"/>
      <c r="B23" s="7"/>
      <c r="C23" s="7"/>
      <c r="D23" s="7"/>
      <c r="E23" s="7"/>
      <c r="F23" s="7"/>
      <c r="G23" s="7"/>
      <c r="H23" s="7"/>
      <c r="I23" s="37"/>
    </row>
    <row r="24" spans="1:9" x14ac:dyDescent="0.2">
      <c r="A24" s="31" t="s">
        <v>51</v>
      </c>
      <c r="B24" s="10"/>
      <c r="C24" s="10"/>
      <c r="D24" s="10"/>
      <c r="E24" s="10"/>
      <c r="F24" s="10"/>
      <c r="G24" s="10"/>
      <c r="H24" s="10"/>
      <c r="I24" s="17"/>
    </row>
    <row r="25" spans="1:9" x14ac:dyDescent="0.2">
      <c r="A25" s="30"/>
      <c r="B25" s="10"/>
      <c r="C25" s="10"/>
      <c r="D25" s="10"/>
      <c r="E25" s="10"/>
      <c r="F25" s="10"/>
      <c r="G25" s="10"/>
      <c r="H25" s="10"/>
      <c r="I25" s="17"/>
    </row>
    <row r="26" spans="1:9" x14ac:dyDescent="0.2">
      <c r="A26" s="30"/>
      <c r="B26" s="14" t="s">
        <v>4</v>
      </c>
      <c r="C26" s="19"/>
      <c r="D26" s="10"/>
      <c r="E26" s="10"/>
      <c r="F26" s="10"/>
      <c r="G26" s="10"/>
      <c r="H26" s="10"/>
    </row>
    <row r="27" spans="1:9" x14ac:dyDescent="0.2">
      <c r="A27" s="30"/>
      <c r="B27" s="14" t="s">
        <v>5</v>
      </c>
      <c r="C27" s="19"/>
      <c r="D27" s="10"/>
      <c r="E27" s="10"/>
      <c r="F27" s="10"/>
      <c r="G27" s="10"/>
      <c r="H27" s="10"/>
      <c r="I27" s="17">
        <f>C28-C26</f>
        <v>0</v>
      </c>
    </row>
    <row r="28" spans="1:9" x14ac:dyDescent="0.2">
      <c r="A28" s="30"/>
      <c r="B28" s="14" t="s">
        <v>6</v>
      </c>
      <c r="C28" s="19"/>
      <c r="D28" s="10"/>
      <c r="E28" s="10"/>
      <c r="F28" s="10"/>
      <c r="G28" s="10"/>
      <c r="H28" s="10"/>
      <c r="I28" s="17">
        <v>42</v>
      </c>
    </row>
    <row r="29" spans="1:9" x14ac:dyDescent="0.2">
      <c r="A29" s="2"/>
      <c r="B29" s="14" t="s">
        <v>7</v>
      </c>
      <c r="C29" s="1">
        <f>C26+(7*20)-1</f>
        <v>139</v>
      </c>
      <c r="D29" s="10"/>
      <c r="E29" s="10"/>
      <c r="F29" s="10"/>
      <c r="G29" s="10"/>
      <c r="H29" s="10"/>
      <c r="I29" s="17">
        <f>I28-I27</f>
        <v>42</v>
      </c>
    </row>
    <row r="30" spans="1:9" x14ac:dyDescent="0.2">
      <c r="A30" s="2"/>
      <c r="B30" s="15" t="s">
        <v>8</v>
      </c>
      <c r="C30" s="16">
        <f>IF(C28&lt;C27,C29,C29+(C28-C27))</f>
        <v>139</v>
      </c>
      <c r="D30" s="10" t="s">
        <v>9</v>
      </c>
      <c r="E30" s="10"/>
      <c r="F30" s="10"/>
      <c r="G30" s="10"/>
      <c r="H30" s="10"/>
      <c r="I30" s="38">
        <f>C28+70+I29</f>
        <v>112</v>
      </c>
    </row>
    <row r="31" spans="1:9" x14ac:dyDescent="0.2">
      <c r="A31" s="2"/>
      <c r="B31" s="10"/>
      <c r="C31" s="10"/>
      <c r="D31" s="10" t="s">
        <v>10</v>
      </c>
      <c r="E31" s="10"/>
      <c r="F31" s="10"/>
      <c r="G31" s="10"/>
      <c r="H31" s="10"/>
    </row>
    <row r="32" spans="1:9" x14ac:dyDescent="0.2">
      <c r="A32" s="2"/>
      <c r="B32" s="10"/>
      <c r="C32" s="10"/>
      <c r="D32" s="10"/>
      <c r="E32" s="10"/>
      <c r="F32" s="10"/>
      <c r="G32" s="10"/>
      <c r="H32" s="10"/>
    </row>
    <row r="33" spans="1:8" x14ac:dyDescent="0.2">
      <c r="A33" s="10" t="s">
        <v>64</v>
      </c>
      <c r="B33" s="2"/>
      <c r="C33" s="2"/>
      <c r="D33" s="2"/>
      <c r="E33" s="10"/>
      <c r="F33" s="2"/>
      <c r="G33" s="2"/>
      <c r="H33" s="2"/>
    </row>
    <row r="34" spans="1:8" x14ac:dyDescent="0.2">
      <c r="A34" s="10" t="s">
        <v>65</v>
      </c>
      <c r="B34" s="2"/>
      <c r="C34" s="2"/>
      <c r="D34" s="2"/>
      <c r="E34" s="10"/>
      <c r="F34" s="2"/>
      <c r="G34" s="2"/>
      <c r="H34" s="2"/>
    </row>
    <row r="35" spans="1:8" x14ac:dyDescent="0.2">
      <c r="A35" s="10"/>
      <c r="B35" s="2"/>
      <c r="C35" s="2"/>
      <c r="D35" s="2"/>
      <c r="E35" s="10"/>
      <c r="F35" s="2"/>
      <c r="G35" s="2"/>
      <c r="H35" s="2"/>
    </row>
    <row r="36" spans="1:8" x14ac:dyDescent="0.2">
      <c r="A36" s="31" t="s">
        <v>53</v>
      </c>
      <c r="B36" s="2"/>
      <c r="C36" s="2"/>
      <c r="D36" s="2"/>
      <c r="E36" s="2"/>
      <c r="F36" s="2"/>
      <c r="G36" s="2"/>
      <c r="H36" s="2"/>
    </row>
    <row r="37" spans="1:8" x14ac:dyDescent="0.2">
      <c r="A37" s="31" t="s">
        <v>55</v>
      </c>
      <c r="B37" s="2"/>
      <c r="C37" s="2"/>
      <c r="D37" s="2"/>
      <c r="E37" s="2"/>
      <c r="F37" s="47" t="s">
        <v>54</v>
      </c>
      <c r="G37" s="2"/>
      <c r="H37" s="2"/>
    </row>
    <row r="38" spans="1:8" x14ac:dyDescent="0.2">
      <c r="A38" s="10"/>
      <c r="B38" s="31"/>
      <c r="C38" s="31"/>
      <c r="D38" s="31"/>
      <c r="E38" s="31"/>
      <c r="F38" s="2"/>
      <c r="G38" s="2"/>
      <c r="H38" s="2"/>
    </row>
    <row r="39" spans="1:8" x14ac:dyDescent="0.2">
      <c r="A39" s="10" t="s">
        <v>60</v>
      </c>
      <c r="B39" s="31"/>
      <c r="C39" s="31"/>
      <c r="D39" s="31"/>
      <c r="E39" s="31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7" t="s">
        <v>62</v>
      </c>
      <c r="B41" s="2"/>
      <c r="C41" s="2"/>
      <c r="D41" s="2"/>
      <c r="E41" s="2"/>
      <c r="F41" s="2"/>
      <c r="G41" s="2"/>
      <c r="H41" s="2"/>
    </row>
    <row r="42" spans="1:8" x14ac:dyDescent="0.2">
      <c r="A42" s="7"/>
      <c r="B42" s="2"/>
      <c r="C42" s="2"/>
      <c r="D42" s="2"/>
      <c r="E42" s="2"/>
      <c r="F42" s="2"/>
      <c r="G42" s="2"/>
      <c r="H42" s="2"/>
    </row>
    <row r="43" spans="1:8" x14ac:dyDescent="0.2">
      <c r="A43" s="10" t="s">
        <v>63</v>
      </c>
      <c r="B43" s="2"/>
      <c r="C43" s="2"/>
      <c r="D43" s="2"/>
      <c r="E43" s="2"/>
      <c r="F43" s="2"/>
      <c r="G43" s="2"/>
      <c r="H43" s="2"/>
    </row>
    <row r="44" spans="1:8" x14ac:dyDescent="0.2">
      <c r="A44" s="10"/>
      <c r="B44" s="2"/>
      <c r="C44" s="2"/>
      <c r="D44" s="2"/>
      <c r="E44" s="2"/>
      <c r="F44" s="2"/>
      <c r="G44" s="2"/>
      <c r="H44" s="2"/>
    </row>
    <row r="45" spans="1:8" x14ac:dyDescent="0.2">
      <c r="A45" s="7"/>
      <c r="B45" s="20" t="s">
        <v>14</v>
      </c>
      <c r="C45" s="20" t="s">
        <v>15</v>
      </c>
      <c r="D45" s="41"/>
      <c r="E45" s="20" t="s">
        <v>48</v>
      </c>
      <c r="F45" s="2"/>
      <c r="G45" s="2"/>
      <c r="H45" s="2"/>
    </row>
    <row r="46" spans="1:8" x14ac:dyDescent="0.2">
      <c r="A46" s="7"/>
      <c r="B46" s="14" t="s">
        <v>13</v>
      </c>
      <c r="C46" s="21"/>
      <c r="D46" s="41"/>
      <c r="E46" s="39"/>
      <c r="F46" s="2"/>
      <c r="G46" s="2"/>
      <c r="H46" s="2"/>
    </row>
    <row r="47" spans="1:8" x14ac:dyDescent="0.2">
      <c r="A47" s="7"/>
      <c r="B47" s="14" t="s">
        <v>26</v>
      </c>
      <c r="C47" s="21"/>
      <c r="D47" s="41"/>
      <c r="E47" s="39"/>
      <c r="F47" s="2"/>
      <c r="G47" s="40"/>
      <c r="H47" s="2"/>
    </row>
    <row r="48" spans="1:8" x14ac:dyDescent="0.2">
      <c r="A48" s="7"/>
      <c r="B48" s="14" t="s">
        <v>20</v>
      </c>
      <c r="C48" s="21"/>
      <c r="D48" s="41"/>
      <c r="E48" s="39"/>
      <c r="F48" s="2"/>
      <c r="G48" s="2"/>
      <c r="H48" s="2"/>
    </row>
    <row r="49" spans="1:71" x14ac:dyDescent="0.2">
      <c r="A49" s="7"/>
      <c r="B49" s="14" t="s">
        <v>21</v>
      </c>
      <c r="C49" s="21"/>
      <c r="D49" s="41"/>
      <c r="E49" s="39"/>
      <c r="F49" s="2"/>
      <c r="G49" s="2"/>
      <c r="H49" s="2"/>
    </row>
    <row r="50" spans="1:71" x14ac:dyDescent="0.2">
      <c r="A50" s="7"/>
      <c r="B50" s="14" t="s">
        <v>22</v>
      </c>
      <c r="C50" s="21"/>
      <c r="D50" s="41"/>
      <c r="E50" s="39"/>
      <c r="F50" s="2"/>
      <c r="G50" s="2"/>
      <c r="H50" s="2"/>
    </row>
    <row r="51" spans="1:71" x14ac:dyDescent="0.2">
      <c r="A51" s="7"/>
      <c r="B51" s="14" t="s">
        <v>16</v>
      </c>
      <c r="C51" s="21"/>
      <c r="D51" s="41"/>
      <c r="E51" s="39"/>
      <c r="F51" s="2"/>
      <c r="G51" s="2"/>
      <c r="H51" s="2"/>
    </row>
    <row r="52" spans="1:71" x14ac:dyDescent="0.2">
      <c r="A52" s="7"/>
      <c r="B52" s="14" t="s">
        <v>23</v>
      </c>
      <c r="C52" s="21"/>
      <c r="D52" s="41"/>
      <c r="E52" s="39"/>
      <c r="F52" s="2"/>
      <c r="G52" s="2"/>
      <c r="H52" s="2"/>
    </row>
    <row r="53" spans="1:71" x14ac:dyDescent="0.2">
      <c r="A53" s="7"/>
      <c r="B53" s="14" t="s">
        <v>24</v>
      </c>
      <c r="C53" s="21"/>
      <c r="D53" s="41"/>
      <c r="E53" s="39"/>
      <c r="F53" s="2"/>
      <c r="G53" s="2"/>
      <c r="H53" s="2"/>
    </row>
    <row r="54" spans="1:71" x14ac:dyDescent="0.2">
      <c r="A54" s="7"/>
      <c r="B54" s="14" t="s">
        <v>17</v>
      </c>
      <c r="C54" s="21"/>
      <c r="D54" s="41"/>
      <c r="E54" s="39"/>
      <c r="F54" s="2"/>
      <c r="G54" s="2"/>
      <c r="H54" s="2"/>
    </row>
    <row r="55" spans="1:71" x14ac:dyDescent="0.2">
      <c r="A55" s="7"/>
      <c r="B55" s="14" t="s">
        <v>18</v>
      </c>
      <c r="C55" s="21"/>
      <c r="D55" s="41"/>
      <c r="E55" s="39"/>
      <c r="F55" s="2"/>
      <c r="G55" s="2"/>
      <c r="H55" s="2"/>
    </row>
    <row r="56" spans="1:71" x14ac:dyDescent="0.2">
      <c r="A56" s="7"/>
      <c r="B56" s="14" t="s">
        <v>27</v>
      </c>
      <c r="C56" s="21"/>
      <c r="D56" s="41"/>
      <c r="E56" s="39"/>
      <c r="F56" s="2"/>
      <c r="G56" s="2"/>
      <c r="H56" s="2"/>
    </row>
    <row r="57" spans="1:71" x14ac:dyDescent="0.2">
      <c r="A57" s="2"/>
      <c r="B57" s="14" t="s">
        <v>19</v>
      </c>
      <c r="C57" s="21"/>
      <c r="D57" s="41"/>
      <c r="E57" s="39"/>
      <c r="F57" s="2"/>
      <c r="G57" s="2"/>
      <c r="H57" s="2"/>
    </row>
    <row r="58" spans="1:71" x14ac:dyDescent="0.2">
      <c r="A58" s="2"/>
      <c r="B58" s="14" t="s">
        <v>25</v>
      </c>
      <c r="C58" s="21"/>
      <c r="D58" s="41"/>
      <c r="E58" s="39"/>
      <c r="F58" s="2"/>
      <c r="G58" s="2"/>
      <c r="H58" s="2"/>
    </row>
    <row r="59" spans="1:71" x14ac:dyDescent="0.2">
      <c r="A59" s="2"/>
      <c r="B59" s="15" t="s">
        <v>28</v>
      </c>
      <c r="C59" s="15">
        <f>SUM(C46:C58)</f>
        <v>0</v>
      </c>
      <c r="D59" s="41"/>
      <c r="E59" s="15">
        <f>SUM(E46:E58)</f>
        <v>0</v>
      </c>
      <c r="F59" s="2"/>
      <c r="G59" s="2"/>
      <c r="H59" s="2"/>
    </row>
    <row r="60" spans="1:71" x14ac:dyDescent="0.2">
      <c r="A60" s="2"/>
      <c r="B60" s="2"/>
      <c r="C60" s="2"/>
      <c r="D60" s="2"/>
      <c r="E60" s="2"/>
      <c r="F60" s="2"/>
      <c r="G60" s="2"/>
      <c r="H60" s="2"/>
    </row>
    <row r="61" spans="1:71" x14ac:dyDescent="0.2">
      <c r="A61" s="2"/>
      <c r="B61" s="2"/>
      <c r="C61" s="2"/>
      <c r="D61" s="2"/>
      <c r="E61" s="2"/>
      <c r="F61" s="2"/>
      <c r="G61" s="2"/>
      <c r="H61" s="2"/>
    </row>
    <row r="62" spans="1:71" s="10" customFormat="1" x14ac:dyDescent="0.2">
      <c r="A62" s="10" t="s">
        <v>61</v>
      </c>
      <c r="I62" s="17"/>
      <c r="J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  <row r="63" spans="1:71" x14ac:dyDescent="0.2">
      <c r="A63" s="2"/>
      <c r="B63" s="2"/>
      <c r="C63" s="2"/>
      <c r="D63" s="2"/>
      <c r="E63" s="2"/>
      <c r="F63" s="2"/>
      <c r="G63" s="2"/>
      <c r="H63" s="2"/>
    </row>
    <row r="64" spans="1:71" x14ac:dyDescent="0.2">
      <c r="A64" s="2"/>
      <c r="B64" s="2"/>
      <c r="C64" s="2"/>
      <c r="D64" s="2"/>
      <c r="E64" s="2"/>
      <c r="F64" s="2"/>
      <c r="G64" s="2"/>
      <c r="H64" s="2"/>
    </row>
    <row r="65" spans="1:8" x14ac:dyDescent="0.2">
      <c r="A65" s="2"/>
      <c r="B65" s="2"/>
      <c r="C65" s="2"/>
      <c r="D65" s="2"/>
      <c r="E65" s="2"/>
      <c r="F65" s="2"/>
      <c r="G65" s="2"/>
      <c r="H65" s="2"/>
    </row>
    <row r="66" spans="1:8" x14ac:dyDescent="0.2">
      <c r="A66" s="2"/>
      <c r="B66" s="2"/>
      <c r="C66" s="2"/>
      <c r="D66" s="2"/>
      <c r="E66" s="2"/>
      <c r="F66" s="2"/>
      <c r="G66" s="2"/>
      <c r="H66" s="2"/>
    </row>
    <row r="67" spans="1:8" x14ac:dyDescent="0.2">
      <c r="A67" s="2"/>
      <c r="B67" s="2"/>
      <c r="C67" s="2"/>
      <c r="D67" s="2"/>
      <c r="E67" s="2"/>
      <c r="F67" s="2"/>
      <c r="G67" s="2"/>
      <c r="H67" s="2"/>
    </row>
    <row r="68" spans="1:8" hidden="1" x14ac:dyDescent="0.2">
      <c r="A68" s="2"/>
      <c r="B68" s="2"/>
      <c r="C68" s="2"/>
      <c r="D68" s="2"/>
      <c r="E68" s="2"/>
      <c r="F68" s="2"/>
      <c r="G68" s="2"/>
      <c r="H68" s="2"/>
    </row>
    <row r="69" spans="1:8" hidden="1" x14ac:dyDescent="0.2">
      <c r="A69" s="2"/>
      <c r="B69" s="2"/>
      <c r="C69" s="2"/>
      <c r="D69" s="2"/>
      <c r="E69" s="2"/>
      <c r="F69" s="2"/>
      <c r="G69" s="2"/>
      <c r="H69" s="2"/>
    </row>
    <row r="70" spans="1:8" hidden="1" x14ac:dyDescent="0.2">
      <c r="A70" s="2"/>
      <c r="B70" s="2"/>
      <c r="C70" s="2"/>
      <c r="D70" s="2"/>
      <c r="E70" s="2"/>
      <c r="F70" s="2"/>
      <c r="G70" s="2"/>
      <c r="H70" s="2"/>
    </row>
    <row r="71" spans="1:8" hidden="1" x14ac:dyDescent="0.2">
      <c r="A71" s="2"/>
      <c r="B71" s="2"/>
      <c r="C71" s="2"/>
      <c r="D71" s="2"/>
      <c r="E71" s="2"/>
      <c r="F71" s="2"/>
      <c r="G71" s="2"/>
      <c r="H71" s="2"/>
    </row>
    <row r="72" spans="1:8" hidden="1" x14ac:dyDescent="0.2">
      <c r="A72" s="2"/>
      <c r="B72" s="2"/>
      <c r="C72" s="2"/>
      <c r="D72" s="2"/>
      <c r="E72" s="2"/>
      <c r="F72" s="2"/>
      <c r="G72" s="2"/>
      <c r="H72" s="2"/>
    </row>
    <row r="73" spans="1:8" hidden="1" x14ac:dyDescent="0.2">
      <c r="A73" s="2"/>
      <c r="B73" s="2"/>
      <c r="C73" s="2"/>
      <c r="D73" s="2"/>
      <c r="E73" s="2"/>
      <c r="F73" s="2"/>
      <c r="G73" s="2"/>
      <c r="H73" s="2"/>
    </row>
    <row r="74" spans="1:8" hidden="1" x14ac:dyDescent="0.2">
      <c r="A74" s="2"/>
      <c r="B74" s="2"/>
      <c r="C74" s="2"/>
      <c r="D74" s="2"/>
      <c r="E74" s="2"/>
      <c r="F74" s="2"/>
      <c r="G74" s="2"/>
      <c r="H74" s="2"/>
    </row>
    <row r="75" spans="1:8" hidden="1" x14ac:dyDescent="0.2">
      <c r="A75" s="2"/>
      <c r="B75" s="2"/>
      <c r="C75" s="2"/>
      <c r="D75" s="2"/>
      <c r="E75" s="2"/>
      <c r="F75" s="2"/>
      <c r="G75" s="2"/>
      <c r="H75" s="2"/>
    </row>
    <row r="76" spans="1:8" hidden="1" x14ac:dyDescent="0.2">
      <c r="A76" s="2"/>
      <c r="B76" s="2"/>
      <c r="C76" s="2"/>
      <c r="D76" s="2"/>
      <c r="E76" s="2"/>
      <c r="F76" s="2"/>
      <c r="G76" s="2"/>
      <c r="H76" s="2"/>
    </row>
    <row r="77" spans="1:8" hidden="1" x14ac:dyDescent="0.2">
      <c r="A77" s="2"/>
      <c r="B77" s="2"/>
      <c r="C77" s="2"/>
      <c r="D77" s="2"/>
      <c r="E77" s="2"/>
      <c r="F77" s="2"/>
      <c r="G77" s="2"/>
      <c r="H77" s="2"/>
    </row>
    <row r="78" spans="1:8" hidden="1" x14ac:dyDescent="0.2">
      <c r="A78" s="2"/>
      <c r="B78" s="2"/>
      <c r="C78" s="2"/>
      <c r="D78" s="2"/>
      <c r="E78" s="2"/>
      <c r="F78" s="2"/>
      <c r="G78" s="2"/>
      <c r="H78" s="2"/>
    </row>
    <row r="79" spans="1:8" hidden="1" x14ac:dyDescent="0.2">
      <c r="A79" s="2"/>
      <c r="B79" s="2"/>
      <c r="C79" s="2"/>
      <c r="D79" s="2"/>
      <c r="E79" s="2"/>
      <c r="F79" s="2"/>
      <c r="G79" s="2"/>
      <c r="H79" s="2"/>
    </row>
    <row r="80" spans="1:8" hidden="1" x14ac:dyDescent="0.2">
      <c r="A80" s="2"/>
      <c r="B80" s="2"/>
      <c r="C80" s="2"/>
      <c r="D80" s="2"/>
      <c r="E80" s="2"/>
      <c r="F80" s="2"/>
      <c r="G80" s="2"/>
      <c r="H80" s="2"/>
    </row>
    <row r="81" spans="1:8" hidden="1" x14ac:dyDescent="0.2">
      <c r="A81" s="2"/>
      <c r="B81" s="2"/>
      <c r="C81" s="2"/>
      <c r="D81" s="2"/>
      <c r="E81" s="2"/>
      <c r="F81" s="2"/>
      <c r="G81" s="2"/>
      <c r="H81" s="2"/>
    </row>
    <row r="82" spans="1:8" hidden="1" x14ac:dyDescent="0.2">
      <c r="A82" s="2"/>
      <c r="B82" s="2"/>
      <c r="C82" s="2"/>
      <c r="D82" s="2"/>
      <c r="E82" s="2"/>
      <c r="F82" s="2"/>
      <c r="G82" s="2"/>
      <c r="H82" s="2"/>
    </row>
    <row r="83" spans="1:8" hidden="1" x14ac:dyDescent="0.2">
      <c r="A83" s="2"/>
      <c r="B83" s="2"/>
      <c r="C83" s="2"/>
      <c r="D83" s="2"/>
      <c r="E83" s="2"/>
      <c r="F83" s="2"/>
      <c r="G83" s="2"/>
      <c r="H83" s="2"/>
    </row>
    <row r="84" spans="1:8" hidden="1" x14ac:dyDescent="0.2">
      <c r="A84" s="2"/>
      <c r="B84" s="2"/>
      <c r="C84" s="2"/>
      <c r="D84" s="2"/>
      <c r="E84" s="2"/>
      <c r="F84" s="2"/>
      <c r="G84" s="2"/>
      <c r="H84" s="2"/>
    </row>
    <row r="85" spans="1:8" hidden="1" x14ac:dyDescent="0.2">
      <c r="A85" s="2"/>
      <c r="B85" s="2"/>
      <c r="C85" s="2"/>
      <c r="D85" s="2"/>
      <c r="E85" s="2"/>
      <c r="F85" s="2"/>
      <c r="G85" s="2"/>
      <c r="H85" s="2"/>
    </row>
    <row r="86" spans="1:8" hidden="1" x14ac:dyDescent="0.2">
      <c r="A86" s="2"/>
      <c r="B86" s="2"/>
      <c r="C86" s="2"/>
      <c r="D86" s="2"/>
      <c r="E86" s="2"/>
      <c r="F86" s="2"/>
      <c r="G86" s="2"/>
      <c r="H86" s="2"/>
    </row>
    <row r="87" spans="1:8" hidden="1" x14ac:dyDescent="0.2">
      <c r="A87" s="2"/>
      <c r="B87" s="2"/>
      <c r="C87" s="2"/>
      <c r="D87" s="2"/>
      <c r="E87" s="2"/>
      <c r="F87" s="2"/>
      <c r="G87" s="2"/>
      <c r="H87" s="2"/>
    </row>
    <row r="88" spans="1:8" ht="12.75" hidden="1" customHeight="1" x14ac:dyDescent="0.2">
      <c r="A88" s="2"/>
      <c r="B88" s="2"/>
      <c r="C88" s="2"/>
      <c r="D88" s="2"/>
      <c r="E88" s="2"/>
      <c r="F88" s="2"/>
      <c r="G88" s="2"/>
      <c r="H88" s="2"/>
    </row>
    <row r="89" spans="1:8" ht="12.75" hidden="1" customHeight="1" x14ac:dyDescent="0.2">
      <c r="A89" s="2"/>
      <c r="B89" s="2"/>
      <c r="C89" s="2"/>
      <c r="D89" s="2"/>
      <c r="E89" s="2"/>
      <c r="F89" s="2"/>
      <c r="G89" s="2"/>
      <c r="H89" s="2"/>
    </row>
    <row r="90" spans="1:8" ht="12.75" hidden="1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2.75" hidden="1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2.75" hidden="1" customHeight="1" x14ac:dyDescent="0.2">
      <c r="A92" s="2"/>
      <c r="B92" s="2"/>
      <c r="C92" s="2"/>
      <c r="D92" s="2"/>
      <c r="E92" s="2"/>
      <c r="F92" s="2"/>
      <c r="G92" s="2"/>
      <c r="H92" s="2"/>
    </row>
    <row r="93" spans="1:8" ht="12.75" hidden="1" customHeight="1" x14ac:dyDescent="0.2">
      <c r="A93" s="2"/>
      <c r="B93" s="2"/>
      <c r="C93" s="2"/>
      <c r="D93" s="2"/>
      <c r="E93" s="2"/>
      <c r="F93" s="2"/>
      <c r="G93" s="2"/>
      <c r="H93" s="2"/>
    </row>
    <row r="94" spans="1:8" ht="12.75" hidden="1" customHeight="1" x14ac:dyDescent="0.2">
      <c r="A94" s="2"/>
      <c r="B94" s="2"/>
      <c r="C94" s="2"/>
      <c r="D94" s="2"/>
      <c r="E94" s="2"/>
      <c r="F94" s="2"/>
      <c r="G94" s="2"/>
      <c r="H94" s="2"/>
    </row>
    <row r="95" spans="1:8" ht="12.75" hidden="1" customHeight="1" x14ac:dyDescent="0.2">
      <c r="A95" s="2"/>
      <c r="B95" s="2"/>
      <c r="C95" s="2"/>
      <c r="D95" s="2"/>
      <c r="E95" s="2"/>
      <c r="F95" s="2"/>
      <c r="G95" s="2"/>
      <c r="H95" s="2"/>
    </row>
    <row r="96" spans="1:8" ht="12.75" hidden="1" customHeight="1" x14ac:dyDescent="0.2">
      <c r="A96" s="2"/>
      <c r="B96" s="2"/>
      <c r="C96" s="2"/>
      <c r="D96" s="2"/>
      <c r="E96" s="2"/>
      <c r="F96" s="2"/>
      <c r="G96" s="2"/>
      <c r="H96" s="2"/>
    </row>
    <row r="97" spans="1:8" ht="12.75" hidden="1" customHeight="1" x14ac:dyDescent="0.2">
      <c r="A97" s="2"/>
      <c r="B97" s="2"/>
      <c r="C97" s="2"/>
      <c r="D97" s="2"/>
      <c r="E97" s="2"/>
      <c r="F97" s="2"/>
      <c r="G97" s="2"/>
      <c r="H97" s="2"/>
    </row>
    <row r="98" spans="1:8" ht="12.75" hidden="1" customHeight="1" x14ac:dyDescent="0.2">
      <c r="A98" s="2"/>
      <c r="B98" s="2"/>
      <c r="C98" s="2"/>
      <c r="D98" s="2"/>
      <c r="E98" s="2"/>
      <c r="F98" s="2"/>
      <c r="G98" s="2"/>
      <c r="H98" s="2"/>
    </row>
  </sheetData>
  <sheetProtection algorithmName="SHA-512" hashValue="TvPTUiJVxApkRGOILOeOLkCIXJPcCIwQFUmV6zA/SNgT9xHOu/6fz/q1TEAFsm9qmpnCwhE6YrkiKqdJw5YZbw==" saltValue="OeeIyPYG765484Unnt34OQ==" spinCount="100000" sheet="1" objects="1" scenarios="1"/>
  <mergeCells count="3">
    <mergeCell ref="A15:G15"/>
    <mergeCell ref="D16:E16"/>
    <mergeCell ref="G16:H16"/>
  </mergeCells>
  <hyperlinks>
    <hyperlink ref="F37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0" scale="7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zoomScaleNormal="100" workbookViewId="0">
      <selection activeCell="A27" sqref="A27"/>
    </sheetView>
  </sheetViews>
  <sheetFormatPr defaultRowHeight="12.75" x14ac:dyDescent="0.2"/>
  <cols>
    <col min="6" max="6" width="7.28515625" customWidth="1"/>
    <col min="7" max="7" width="17.140625" customWidth="1"/>
  </cols>
  <sheetData>
    <row r="1" spans="1:11" x14ac:dyDescent="0.2">
      <c r="G1" s="2"/>
      <c r="H1" s="2"/>
      <c r="I1" s="2"/>
      <c r="J1" s="2"/>
      <c r="K1" s="2"/>
    </row>
    <row r="2" spans="1:11" x14ac:dyDescent="0.2">
      <c r="G2" s="2"/>
      <c r="H2" s="2"/>
      <c r="I2" s="2"/>
      <c r="J2" s="2"/>
      <c r="K2" s="2"/>
    </row>
    <row r="3" spans="1:11" x14ac:dyDescent="0.2">
      <c r="G3" s="2"/>
      <c r="H3" s="2"/>
      <c r="I3" s="2"/>
      <c r="J3" s="2"/>
      <c r="K3" s="2"/>
    </row>
    <row r="4" spans="1:11" x14ac:dyDescent="0.2">
      <c r="G4" s="2"/>
      <c r="H4" s="2"/>
      <c r="I4" s="2"/>
      <c r="J4" s="2"/>
      <c r="K4" s="2"/>
    </row>
    <row r="5" spans="1:11" x14ac:dyDescent="0.2"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5" customFormat="1" ht="22.5" x14ac:dyDescent="0.2">
      <c r="A10" s="3" t="s">
        <v>39</v>
      </c>
      <c r="B10" s="4"/>
      <c r="C10" s="2"/>
      <c r="D10" s="2"/>
      <c r="E10" s="4"/>
      <c r="F10" s="4"/>
      <c r="G10" s="2"/>
      <c r="H10" s="2"/>
      <c r="I10" s="2"/>
      <c r="J10" s="2"/>
      <c r="K10" s="2"/>
    </row>
    <row r="11" spans="1:11" s="6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10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2"/>
    </row>
    <row r="13" spans="1:11" x14ac:dyDescent="0.2">
      <c r="A13" s="10" t="s">
        <v>66</v>
      </c>
      <c r="B13" s="10"/>
      <c r="C13" s="10"/>
      <c r="D13" s="10"/>
      <c r="E13" s="10"/>
      <c r="F13" s="10"/>
      <c r="G13" s="10"/>
      <c r="H13" s="10"/>
      <c r="I13" s="10"/>
      <c r="J13" s="10"/>
      <c r="K13" s="2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2"/>
    </row>
    <row r="15" spans="1:11" x14ac:dyDescent="0.2">
      <c r="A15" s="10" t="s">
        <v>30</v>
      </c>
      <c r="B15" s="10"/>
      <c r="C15" s="10"/>
      <c r="D15" s="10"/>
      <c r="E15" s="10"/>
      <c r="F15" s="10"/>
      <c r="G15" s="10"/>
      <c r="H15" s="10"/>
      <c r="I15" s="10"/>
      <c r="J15" s="2"/>
      <c r="K15" s="2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2"/>
      <c r="K16" s="2"/>
    </row>
    <row r="17" spans="1:11" x14ac:dyDescent="0.2">
      <c r="A17" s="10" t="s">
        <v>31</v>
      </c>
      <c r="B17" s="10"/>
      <c r="C17" s="10"/>
      <c r="D17" s="10"/>
      <c r="E17" s="10"/>
      <c r="F17" s="10"/>
      <c r="G17" s="18"/>
      <c r="H17" s="10"/>
      <c r="I17" s="10"/>
      <c r="J17" s="2"/>
      <c r="K17" s="2"/>
    </row>
    <row r="18" spans="1:11" x14ac:dyDescent="0.2">
      <c r="A18" s="10" t="s">
        <v>49</v>
      </c>
      <c r="B18" s="10"/>
      <c r="C18" s="10"/>
      <c r="D18" s="10"/>
      <c r="E18" s="10"/>
      <c r="F18" s="10"/>
      <c r="G18" s="18"/>
      <c r="H18" s="2"/>
      <c r="I18" s="2"/>
      <c r="J18" s="2"/>
      <c r="K18" s="2"/>
    </row>
    <row r="19" spans="1:11" x14ac:dyDescent="0.2">
      <c r="A19" s="10" t="s">
        <v>32</v>
      </c>
      <c r="B19" s="10"/>
      <c r="C19" s="10"/>
      <c r="D19" s="10"/>
      <c r="E19" s="10"/>
      <c r="F19" s="10"/>
      <c r="G19" s="22">
        <f>((G18-G17)-42)/7</f>
        <v>-6</v>
      </c>
      <c r="H19" s="2"/>
      <c r="I19" s="2"/>
      <c r="J19" s="2"/>
      <c r="K19" s="2"/>
    </row>
    <row r="20" spans="1:11" x14ac:dyDescent="0.2">
      <c r="A20" s="10" t="s">
        <v>42</v>
      </c>
      <c r="B20" s="10"/>
      <c r="C20" s="10"/>
      <c r="D20" s="10"/>
      <c r="E20" s="10"/>
      <c r="F20" s="10"/>
      <c r="G20" s="24"/>
      <c r="H20" s="2"/>
      <c r="I20" s="2"/>
      <c r="J20" s="2"/>
      <c r="K20" s="2"/>
    </row>
    <row r="21" spans="1:11" x14ac:dyDescent="0.2">
      <c r="A21" s="10"/>
      <c r="B21" s="10"/>
      <c r="C21" s="10"/>
      <c r="D21" s="10"/>
      <c r="E21" s="10"/>
      <c r="F21" s="10"/>
      <c r="G21" s="2"/>
      <c r="H21" s="2"/>
      <c r="I21" s="2"/>
      <c r="J21" s="2"/>
      <c r="K21" s="2"/>
    </row>
    <row r="22" spans="1:11" x14ac:dyDescent="0.2">
      <c r="A22" s="10" t="s">
        <v>41</v>
      </c>
      <c r="B22" s="10"/>
      <c r="C22" s="10"/>
      <c r="D22" s="10"/>
      <c r="E22" s="10"/>
      <c r="F22" s="10"/>
      <c r="G22" s="2"/>
      <c r="H22" s="2"/>
      <c r="I22" s="2"/>
      <c r="J22" s="2"/>
      <c r="K22" s="2"/>
    </row>
    <row r="23" spans="1:11" x14ac:dyDescent="0.2">
      <c r="A23" s="10"/>
      <c r="B23" s="10"/>
      <c r="C23" s="10"/>
      <c r="D23" s="10"/>
      <c r="E23" s="10"/>
      <c r="F23" s="10"/>
      <c r="G23" s="2"/>
      <c r="H23" s="2"/>
      <c r="I23" s="2"/>
      <c r="J23" s="2"/>
      <c r="K23" s="2"/>
    </row>
    <row r="24" spans="1:11" x14ac:dyDescent="0.2">
      <c r="A24" s="25" t="s">
        <v>33</v>
      </c>
      <c r="B24" s="25" t="s">
        <v>34</v>
      </c>
      <c r="C24" s="25" t="s">
        <v>35</v>
      </c>
      <c r="D24" s="25" t="s">
        <v>36</v>
      </c>
      <c r="E24" s="25" t="s">
        <v>37</v>
      </c>
      <c r="F24" s="10"/>
      <c r="G24" s="2"/>
      <c r="H24" s="10"/>
      <c r="I24" s="2"/>
      <c r="J24" s="2"/>
      <c r="K24" s="2"/>
    </row>
    <row r="25" spans="1:11" x14ac:dyDescent="0.2">
      <c r="A25" s="24"/>
      <c r="B25" s="24"/>
      <c r="C25" s="24"/>
      <c r="D25" s="23"/>
      <c r="E25" s="24"/>
      <c r="F25" s="10"/>
      <c r="G25" s="2"/>
      <c r="H25" s="2"/>
      <c r="I25" s="2"/>
      <c r="J25" s="2"/>
      <c r="K25" s="2"/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10" t="s">
        <v>43</v>
      </c>
      <c r="B27" s="2"/>
      <c r="C27" s="2"/>
      <c r="D27" s="2"/>
      <c r="E27" s="2"/>
      <c r="F27" s="2"/>
      <c r="G27" s="22">
        <f>(A25+B25+C25+D25+E25)*G20</f>
        <v>0</v>
      </c>
      <c r="H27" s="2"/>
      <c r="I27" s="2"/>
      <c r="J27" s="2"/>
      <c r="K27" s="2"/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10" t="s">
        <v>45</v>
      </c>
      <c r="B29" s="10"/>
      <c r="C29" s="10"/>
      <c r="D29" s="10"/>
      <c r="E29" s="10"/>
      <c r="F29" s="10"/>
      <c r="G29" s="2"/>
      <c r="H29" s="2"/>
      <c r="I29" s="2"/>
      <c r="J29" s="2"/>
      <c r="K29" s="2"/>
    </row>
    <row r="30" spans="1:11" x14ac:dyDescent="0.2">
      <c r="A30" s="10"/>
      <c r="B30" s="10"/>
      <c r="C30" s="10"/>
      <c r="D30" s="10"/>
      <c r="E30" s="10"/>
      <c r="F30" s="10"/>
      <c r="G30" s="2"/>
      <c r="H30" s="2"/>
      <c r="I30" s="2"/>
      <c r="J30" s="2"/>
      <c r="K30" s="2"/>
    </row>
    <row r="31" spans="1:11" x14ac:dyDescent="0.2">
      <c r="A31" s="25" t="s">
        <v>38</v>
      </c>
      <c r="B31" s="25" t="s">
        <v>33</v>
      </c>
      <c r="C31" s="25" t="s">
        <v>34</v>
      </c>
      <c r="D31" s="25" t="s">
        <v>35</v>
      </c>
      <c r="E31" s="25" t="s">
        <v>36</v>
      </c>
      <c r="F31" s="25" t="s">
        <v>37</v>
      </c>
      <c r="G31" s="2"/>
      <c r="H31" s="2"/>
      <c r="I31" s="2"/>
      <c r="J31" s="2"/>
      <c r="K31" s="2"/>
    </row>
    <row r="32" spans="1:11" x14ac:dyDescent="0.2">
      <c r="A32" s="26">
        <v>1</v>
      </c>
      <c r="B32" s="24"/>
      <c r="C32" s="24"/>
      <c r="D32" s="23"/>
      <c r="E32" s="24"/>
      <c r="F32" s="24"/>
      <c r="G32" s="2"/>
      <c r="H32" s="2"/>
      <c r="I32" s="2"/>
      <c r="J32" s="2"/>
      <c r="K32" s="2"/>
    </row>
    <row r="33" spans="1:11" x14ac:dyDescent="0.2">
      <c r="A33" s="26">
        <v>2</v>
      </c>
      <c r="B33" s="24"/>
      <c r="C33" s="24"/>
      <c r="D33" s="23"/>
      <c r="E33" s="24"/>
      <c r="F33" s="24"/>
      <c r="G33" s="2"/>
      <c r="H33" s="2"/>
      <c r="I33" s="2"/>
      <c r="J33" s="2"/>
      <c r="K33" s="2"/>
    </row>
    <row r="34" spans="1:11" x14ac:dyDescent="0.2">
      <c r="A34" s="26">
        <v>3</v>
      </c>
      <c r="B34" s="24"/>
      <c r="C34" s="24"/>
      <c r="D34" s="23"/>
      <c r="E34" s="24"/>
      <c r="F34" s="24"/>
      <c r="G34" s="2"/>
      <c r="H34" s="2"/>
      <c r="I34" s="2"/>
      <c r="J34" s="2"/>
      <c r="K34" s="2"/>
    </row>
    <row r="35" spans="1:11" x14ac:dyDescent="0.2">
      <c r="A35" s="26">
        <v>4</v>
      </c>
      <c r="B35" s="24"/>
      <c r="C35" s="24"/>
      <c r="D35" s="23"/>
      <c r="E35" s="24"/>
      <c r="F35" s="24"/>
      <c r="G35" s="2"/>
      <c r="H35" s="2"/>
      <c r="I35" s="2"/>
      <c r="J35" s="2"/>
      <c r="K35" s="2"/>
    </row>
    <row r="36" spans="1:11" x14ac:dyDescent="0.2">
      <c r="A36" s="26">
        <v>5</v>
      </c>
      <c r="B36" s="24"/>
      <c r="C36" s="24"/>
      <c r="D36" s="23"/>
      <c r="E36" s="24"/>
      <c r="F36" s="24"/>
      <c r="G36" s="2"/>
      <c r="H36" s="2"/>
      <c r="I36" s="2"/>
      <c r="J36" s="2"/>
      <c r="K36" s="2"/>
    </row>
    <row r="37" spans="1:11" x14ac:dyDescent="0.2">
      <c r="A37" s="26">
        <v>6</v>
      </c>
      <c r="B37" s="24"/>
      <c r="C37" s="24"/>
      <c r="D37" s="23"/>
      <c r="E37" s="24"/>
      <c r="F37" s="24"/>
      <c r="G37" s="2"/>
      <c r="H37" s="2"/>
      <c r="I37" s="2"/>
      <c r="J37" s="2"/>
      <c r="K37" s="2"/>
    </row>
    <row r="38" spans="1:11" x14ac:dyDescent="0.2">
      <c r="A38" s="26">
        <v>7</v>
      </c>
      <c r="B38" s="24"/>
      <c r="C38" s="24"/>
      <c r="D38" s="23"/>
      <c r="E38" s="24"/>
      <c r="F38" s="24"/>
      <c r="G38" s="2"/>
      <c r="H38" s="2"/>
      <c r="I38" s="2"/>
      <c r="J38" s="2"/>
      <c r="K38" s="2"/>
    </row>
    <row r="39" spans="1:11" x14ac:dyDescent="0.2">
      <c r="A39" s="26">
        <v>8</v>
      </c>
      <c r="B39" s="24"/>
      <c r="C39" s="24"/>
      <c r="D39" s="23"/>
      <c r="E39" s="24"/>
      <c r="F39" s="24"/>
      <c r="G39" s="2"/>
      <c r="H39" s="2"/>
      <c r="I39" s="2"/>
      <c r="J39" s="2"/>
      <c r="K39" s="2"/>
    </row>
    <row r="40" spans="1:11" x14ac:dyDescent="0.2">
      <c r="A40" s="26">
        <v>9</v>
      </c>
      <c r="B40" s="24"/>
      <c r="C40" s="24"/>
      <c r="D40" s="23"/>
      <c r="E40" s="24"/>
      <c r="F40" s="24"/>
      <c r="G40" s="2"/>
      <c r="H40" s="2"/>
      <c r="I40" s="2"/>
      <c r="J40" s="2"/>
      <c r="K40" s="2"/>
    </row>
    <row r="41" spans="1:11" x14ac:dyDescent="0.2">
      <c r="A41" s="26">
        <v>10</v>
      </c>
      <c r="B41" s="24"/>
      <c r="C41" s="24"/>
      <c r="D41" s="23"/>
      <c r="E41" s="24"/>
      <c r="F41" s="24"/>
      <c r="G41" s="2"/>
      <c r="H41" s="2"/>
      <c r="I41" s="2"/>
      <c r="J41" s="2"/>
      <c r="K41" s="2"/>
    </row>
    <row r="42" spans="1:11" x14ac:dyDescent="0.2">
      <c r="A42" s="26">
        <v>11</v>
      </c>
      <c r="B42" s="24"/>
      <c r="C42" s="24"/>
      <c r="D42" s="23"/>
      <c r="E42" s="24"/>
      <c r="F42" s="24"/>
      <c r="G42" s="2"/>
      <c r="H42" s="2"/>
      <c r="I42" s="2"/>
      <c r="J42" s="2"/>
      <c r="K42" s="2"/>
    </row>
    <row r="43" spans="1:11" x14ac:dyDescent="0.2">
      <c r="A43" s="26">
        <v>12</v>
      </c>
      <c r="B43" s="24"/>
      <c r="C43" s="24"/>
      <c r="D43" s="23"/>
      <c r="E43" s="24"/>
      <c r="F43" s="24"/>
      <c r="G43" s="2"/>
      <c r="H43" s="2"/>
      <c r="I43" s="2"/>
      <c r="J43" s="2"/>
      <c r="K43" s="2"/>
    </row>
    <row r="44" spans="1:11" x14ac:dyDescent="0.2">
      <c r="A44" s="26">
        <v>13</v>
      </c>
      <c r="B44" s="24"/>
      <c r="C44" s="24"/>
      <c r="D44" s="23"/>
      <c r="E44" s="24"/>
      <c r="F44" s="24"/>
      <c r="G44" s="2"/>
      <c r="H44" s="2"/>
      <c r="I44" s="2"/>
      <c r="J44" s="2"/>
      <c r="K44" s="2"/>
    </row>
    <row r="45" spans="1:11" x14ac:dyDescent="0.2">
      <c r="A45" s="26">
        <v>14</v>
      </c>
      <c r="B45" s="24"/>
      <c r="C45" s="24"/>
      <c r="D45" s="23"/>
      <c r="E45" s="24"/>
      <c r="F45" s="24"/>
      <c r="G45" s="2"/>
      <c r="H45" s="2"/>
      <c r="I45" s="2"/>
      <c r="J45" s="2"/>
      <c r="K45" s="2"/>
    </row>
    <row r="46" spans="1:11" x14ac:dyDescent="0.2">
      <c r="A46" s="26">
        <v>15</v>
      </c>
      <c r="B46" s="24"/>
      <c r="C46" s="24"/>
      <c r="D46" s="23"/>
      <c r="E46" s="24"/>
      <c r="F46" s="24"/>
      <c r="G46" s="2"/>
      <c r="H46" s="2"/>
      <c r="I46" s="2"/>
      <c r="J46" s="2"/>
      <c r="K46" s="2"/>
    </row>
    <row r="47" spans="1:11" x14ac:dyDescent="0.2">
      <c r="A47" s="26">
        <v>16</v>
      </c>
      <c r="B47" s="24"/>
      <c r="C47" s="24"/>
      <c r="D47" s="23"/>
      <c r="E47" s="24"/>
      <c r="F47" s="24"/>
      <c r="G47" s="2"/>
      <c r="H47" s="2"/>
      <c r="I47" s="2"/>
      <c r="J47" s="2"/>
      <c r="K47" s="2"/>
    </row>
    <row r="48" spans="1:11" x14ac:dyDescent="0.2">
      <c r="A48" s="26">
        <v>17</v>
      </c>
      <c r="B48" s="24"/>
      <c r="C48" s="24"/>
      <c r="D48" s="23"/>
      <c r="E48" s="24"/>
      <c r="F48" s="24"/>
      <c r="G48" s="2"/>
      <c r="H48" s="2"/>
      <c r="I48" s="2"/>
      <c r="J48" s="2"/>
      <c r="K48" s="2"/>
    </row>
    <row r="49" spans="1:11" x14ac:dyDescent="0.2">
      <c r="A49" s="26">
        <v>18</v>
      </c>
      <c r="B49" s="24"/>
      <c r="C49" s="24"/>
      <c r="D49" s="23"/>
      <c r="E49" s="24"/>
      <c r="F49" s="24"/>
      <c r="G49" s="2"/>
      <c r="H49" s="2"/>
      <c r="I49" s="2"/>
      <c r="J49" s="2"/>
      <c r="K49" s="2"/>
    </row>
    <row r="50" spans="1:11" x14ac:dyDescent="0.2">
      <c r="A50" s="26">
        <v>19</v>
      </c>
      <c r="B50" s="24"/>
      <c r="C50" s="24"/>
      <c r="D50" s="23"/>
      <c r="E50" s="24"/>
      <c r="F50" s="24"/>
      <c r="G50" s="2"/>
      <c r="H50" s="2"/>
      <c r="I50" s="2"/>
      <c r="J50" s="2"/>
      <c r="K50" s="2"/>
    </row>
    <row r="51" spans="1:11" x14ac:dyDescent="0.2">
      <c r="A51" s="26">
        <v>20</v>
      </c>
      <c r="B51" s="24"/>
      <c r="C51" s="24"/>
      <c r="D51" s="23"/>
      <c r="E51" s="24"/>
      <c r="F51" s="24"/>
      <c r="G51" s="2"/>
      <c r="H51" s="2"/>
      <c r="I51" s="2"/>
      <c r="J51" s="2"/>
      <c r="K51" s="2"/>
    </row>
    <row r="52" spans="1:11" x14ac:dyDescent="0.2">
      <c r="A52" s="26">
        <v>21</v>
      </c>
      <c r="B52" s="24"/>
      <c r="C52" s="24"/>
      <c r="D52" s="23"/>
      <c r="E52" s="24"/>
      <c r="F52" s="24"/>
      <c r="G52" s="2"/>
      <c r="H52" s="2"/>
      <c r="I52" s="2"/>
      <c r="J52" s="2"/>
      <c r="K52" s="2"/>
    </row>
    <row r="53" spans="1:11" x14ac:dyDescent="0.2">
      <c r="A53" s="26">
        <v>22</v>
      </c>
      <c r="B53" s="24"/>
      <c r="C53" s="24"/>
      <c r="D53" s="23"/>
      <c r="E53" s="24"/>
      <c r="F53" s="24"/>
      <c r="G53" s="2"/>
      <c r="H53" s="2"/>
      <c r="I53" s="2"/>
      <c r="J53" s="2"/>
      <c r="K53" s="2"/>
    </row>
    <row r="54" spans="1:11" x14ac:dyDescent="0.2">
      <c r="A54" s="26">
        <v>23</v>
      </c>
      <c r="B54" s="24"/>
      <c r="C54" s="24"/>
      <c r="D54" s="23"/>
      <c r="E54" s="24"/>
      <c r="F54" s="24"/>
      <c r="G54" s="2"/>
      <c r="H54" s="2"/>
      <c r="I54" s="2"/>
      <c r="J54" s="2"/>
      <c r="K54" s="2"/>
    </row>
    <row r="55" spans="1:11" x14ac:dyDescent="0.2">
      <c r="A55" s="26">
        <v>24</v>
      </c>
      <c r="B55" s="24"/>
      <c r="C55" s="24"/>
      <c r="D55" s="23"/>
      <c r="E55" s="24"/>
      <c r="F55" s="24"/>
      <c r="G55" s="2"/>
      <c r="H55" s="2"/>
      <c r="I55" s="2"/>
      <c r="J55" s="2"/>
      <c r="K55" s="2"/>
    </row>
    <row r="56" spans="1:11" x14ac:dyDescent="0.2">
      <c r="A56" s="26">
        <v>25</v>
      </c>
      <c r="B56" s="24"/>
      <c r="C56" s="24"/>
      <c r="D56" s="23"/>
      <c r="E56" s="24"/>
      <c r="F56" s="24"/>
      <c r="G56" s="2"/>
      <c r="H56" s="2"/>
      <c r="I56" s="2"/>
      <c r="J56" s="2"/>
      <c r="K56" s="2"/>
    </row>
    <row r="57" spans="1:11" x14ac:dyDescent="0.2">
      <c r="A57" s="26">
        <v>26</v>
      </c>
      <c r="B57" s="24"/>
      <c r="C57" s="24"/>
      <c r="D57" s="23"/>
      <c r="E57" s="24"/>
      <c r="F57" s="24"/>
      <c r="G57" s="2"/>
      <c r="H57" s="2"/>
      <c r="I57" s="2"/>
      <c r="J57" s="2"/>
      <c r="K57" s="2"/>
    </row>
    <row r="58" spans="1:11" x14ac:dyDescent="0.2">
      <c r="A58" s="26">
        <v>27</v>
      </c>
      <c r="B58" s="24"/>
      <c r="C58" s="24"/>
      <c r="D58" s="23"/>
      <c r="E58" s="24"/>
      <c r="F58" s="24"/>
      <c r="G58" s="2"/>
      <c r="H58" s="2"/>
      <c r="I58" s="2"/>
      <c r="J58" s="2"/>
      <c r="K58" s="2"/>
    </row>
    <row r="59" spans="1:11" x14ac:dyDescent="0.2">
      <c r="A59" s="26">
        <v>28</v>
      </c>
      <c r="B59" s="24"/>
      <c r="C59" s="24"/>
      <c r="D59" s="23"/>
      <c r="E59" s="24"/>
      <c r="F59" s="24"/>
      <c r="G59" s="2"/>
      <c r="H59" s="2"/>
      <c r="I59" s="2"/>
      <c r="J59" s="2"/>
      <c r="K59" s="2"/>
    </row>
    <row r="60" spans="1:11" x14ac:dyDescent="0.2">
      <c r="A60" s="26">
        <v>29</v>
      </c>
      <c r="B60" s="24"/>
      <c r="C60" s="24"/>
      <c r="D60" s="23"/>
      <c r="E60" s="24"/>
      <c r="F60" s="24"/>
      <c r="G60" s="2"/>
      <c r="H60" s="2"/>
      <c r="I60" s="2"/>
      <c r="J60" s="2"/>
      <c r="K60" s="2"/>
    </row>
    <row r="61" spans="1:11" x14ac:dyDescent="0.2">
      <c r="A61" s="26">
        <v>30</v>
      </c>
      <c r="B61" s="24"/>
      <c r="C61" s="24"/>
      <c r="D61" s="23"/>
      <c r="E61" s="24"/>
      <c r="F61" s="24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10" t="s">
        <v>44</v>
      </c>
      <c r="B63" s="2"/>
      <c r="C63" s="2"/>
      <c r="D63" s="2"/>
      <c r="E63" s="2"/>
      <c r="F63" s="2"/>
      <c r="G63" s="22">
        <f>SUM(B32:F61)</f>
        <v>0</v>
      </c>
      <c r="H63" s="2"/>
      <c r="I63" s="2"/>
      <c r="J63" s="2"/>
      <c r="K63" s="2"/>
    </row>
    <row r="64" spans="1:11" x14ac:dyDescent="0.2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7" t="s">
        <v>40</v>
      </c>
      <c r="B65" s="2"/>
      <c r="C65" s="2"/>
      <c r="D65" s="2"/>
      <c r="E65" s="2"/>
      <c r="F65" s="2"/>
      <c r="G65" s="22">
        <f>G27-G63</f>
        <v>0</v>
      </c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sheetProtection algorithmName="SHA-512" hashValue="uYA1uS2d/isStSrz1PdSGQaIIKUfK4Va5wnas9Mf3bzxcoPv7gmRlENDJHDIeDLFt3y7A4QiLgONOmenaNGxcQ==" saltValue="FrjKa954Vhqs94aGLv4ttA==" spinCount="100000" sheet="1" objects="1" scenarios="1"/>
  <phoneticPr fontId="1" type="noConversion"/>
  <pageMargins left="0.75" right="0.75" top="1" bottom="1" header="0.5" footer="0.5"/>
  <pageSetup paperSize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8" ma:contentTypeDescription="Een nieuw document maken." ma:contentTypeScope="" ma:versionID="ac9047d7af9a21245f392b7ad8c07493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19faaee84715577c6bd8202ae0399fdc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c19477-f1f6-410c-97a0-cddd4b4d687f" xsi:nil="true"/>
    <lcf76f155ced4ddcb4097134ff3c332f xmlns="ea9733b5-9f6b-4191-9590-7f69f3097d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3359E-1918-440B-9580-F0B4F2EB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733b5-9f6b-4191-9590-7f69f3097d43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65BE8-18E0-4892-AB33-6F3477915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F104B-0252-40AD-AA94-B5AC39EC8E6B}">
  <ds:schemaRefs>
    <ds:schemaRef ds:uri="http://schemas.microsoft.com/office/2006/metadata/properties"/>
    <ds:schemaRef ds:uri="http://schemas.microsoft.com/office/infopath/2007/PartnerControls"/>
    <ds:schemaRef ds:uri="61c19477-f1f6-410c-97a0-cddd4b4d687f"/>
    <ds:schemaRef ds:uri="ea9733b5-9f6b-4191-9590-7f69f3097d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Zwangerschapsverlof</vt:lpstr>
      <vt:lpstr>Meerlingenverlof</vt:lpstr>
      <vt:lpstr>Flexibel bevallingsverlof</vt:lpstr>
      <vt:lpstr>Meerlingenverlof!Afdrukbereik</vt:lpstr>
      <vt:lpstr>Zwangerschapsverlof!Afdrukbereik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Knook</dc:creator>
  <cp:lastModifiedBy>Kees Corbijn</cp:lastModifiedBy>
  <cp:lastPrinted>2016-09-13T08:12:09Z</cp:lastPrinted>
  <dcterms:created xsi:type="dcterms:W3CDTF">2007-06-14T10:20:09Z</dcterms:created>
  <dcterms:modified xsi:type="dcterms:W3CDTF">2026-01-14T10:10:45Z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  <property fmtid="{D5CDD505-2E9C-101B-9397-08002B2CF9AE}" pid="3" name="MediaServiceImageTags">
    <vt:lpwstr/>
  </property>
</Properties>
</file>